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<sst xmlns="http://schemas.openxmlformats.org/spreadsheetml/2006/main" count="567" uniqueCount="67">
  <si>
    <t>Разряды фабрик по роду производств и местонахождению</t>
  </si>
  <si>
    <t>Число заведений</t>
  </si>
  <si>
    <t>Сумма производства (в тыс.руб.)</t>
  </si>
  <si>
    <t>Выручка по заказам          (в тыс.руб.)</t>
  </si>
  <si>
    <t>Число рабочих</t>
  </si>
  <si>
    <t>Главнейшие расходы (в тысячах рублей)</t>
  </si>
  <si>
    <t>Взрослых старше 15 лет</t>
  </si>
  <si>
    <t>Малолетних (12-15 лет)</t>
  </si>
  <si>
    <t>Итого</t>
  </si>
  <si>
    <t>Всего рабочих обоего пола</t>
  </si>
  <si>
    <t>В том числе</t>
  </si>
  <si>
    <t>Работавших по заказу фабрики, на стороне</t>
  </si>
  <si>
    <t>Сырые мате-риалы</t>
  </si>
  <si>
    <t>Топливо всякое</t>
  </si>
  <si>
    <t>Заработная плата</t>
  </si>
  <si>
    <t>Уплачено по заказам другим заведе-ниям</t>
  </si>
  <si>
    <t>Содержа-ние слу-жащих и фабричной адм-ции</t>
  </si>
  <si>
    <t>Содержание, освещение и ремонт зданий и инвентаря</t>
  </si>
  <si>
    <t>Страхова-ние иму-щества</t>
  </si>
  <si>
    <t>Налоги и повинности (казенные, земские, городские)</t>
  </si>
  <si>
    <t>Врачебная помощь рабочим</t>
  </si>
  <si>
    <t>Содержа-ние учи-лищ</t>
  </si>
  <si>
    <t>Расходы на благо-творит. учрежд-я</t>
  </si>
  <si>
    <t>Страхо-вание рабочих</t>
  </si>
  <si>
    <t>Содержа-ние жилищ рабочих</t>
  </si>
  <si>
    <t>м.п.</t>
  </si>
  <si>
    <t>ж.п.</t>
  </si>
  <si>
    <t>по произ-водству</t>
  </si>
  <si>
    <t>по вспомогат. работам (кочегары, машинисты и т.п.)</t>
  </si>
  <si>
    <t>Рабочих при заведении</t>
  </si>
  <si>
    <t>Рабочих на стороне</t>
  </si>
  <si>
    <t>Харчи натурою, паек, доп.выдачи</t>
  </si>
  <si>
    <t xml:space="preserve"> -</t>
  </si>
  <si>
    <t>Гродненская</t>
  </si>
  <si>
    <t>Привислинский р-н</t>
  </si>
  <si>
    <t>Петроковская</t>
  </si>
  <si>
    <t>Московская</t>
  </si>
  <si>
    <t>Кавказ</t>
  </si>
  <si>
    <t>Тифлисская</t>
  </si>
  <si>
    <t>Прибалтийский р-н</t>
  </si>
  <si>
    <t>Лифляндская</t>
  </si>
  <si>
    <t>С.-Петербургская</t>
  </si>
  <si>
    <t>Владимирская</t>
  </si>
  <si>
    <t>Варшавская</t>
  </si>
  <si>
    <t>Калужская</t>
  </si>
  <si>
    <t>Минская</t>
  </si>
  <si>
    <t>Шелкоразмотные</t>
  </si>
  <si>
    <t>Эриванская</t>
  </si>
  <si>
    <t>Елизаветпольская</t>
  </si>
  <si>
    <t>Шелкокрутильни</t>
  </si>
  <si>
    <t>Центр.-пром. р-н</t>
  </si>
  <si>
    <t>Северо-запад. р-н</t>
  </si>
  <si>
    <t>Шелкоразмотные и шелкокрутильни</t>
  </si>
  <si>
    <t>Закатальский окр.</t>
  </si>
  <si>
    <t>Прядильни из оческов</t>
  </si>
  <si>
    <t>Шелкоткацкие</t>
  </si>
  <si>
    <t>Шелкоткацкие, раздаточн. конторы</t>
  </si>
  <si>
    <t>Шелкоткацкие с красильн. и отделочн.</t>
  </si>
  <si>
    <t>Ленточные</t>
  </si>
  <si>
    <t xml:space="preserve">  -</t>
  </si>
  <si>
    <t>Ленточные раздат. конт.</t>
  </si>
  <si>
    <t xml:space="preserve">Красильные и отделочные </t>
  </si>
  <si>
    <t>Фабрики полной обработки шелка</t>
  </si>
  <si>
    <t>Всего по заведениям III группы (обработка шелка)</t>
  </si>
  <si>
    <t>Таблица составлена в рамках проекта РФФИ № 13-06-00778</t>
  </si>
  <si>
    <t>Источник данных: Статистические сведения о фабриках и заводах по производствам, не обложенным акцизом, за 1900 г. СПб., 1903. Группа III. С.74-77.</t>
  </si>
  <si>
    <t>Статистические сведения о фабриках и заводах Российской империи по производствам, не обложенным акцизом, за 1900 г. Группа производств III. Обработка шелка.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</si>
</sst>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2" fillId="0" borderId="10" xfId="0" applyNumberFormat="1" applyFont="1" applyFill="1" applyBorder="1" applyAlignment="1">
      <alignment wrapText="1"/>
    </xf>
    <xf numFmtId="1" fontId="42" fillId="0" borderId="10" xfId="0" applyNumberFormat="1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165" fontId="42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65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10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wrapText="1"/>
    </xf>
    <xf numFmtId="0" fontId="42" fillId="0" borderId="11" xfId="0" applyNumberFormat="1" applyFont="1" applyFill="1" applyBorder="1" applyAlignment="1">
      <alignment wrapText="1"/>
    </xf>
    <xf numFmtId="1" fontId="42" fillId="0" borderId="11" xfId="0" applyNumberFormat="1" applyFont="1" applyFill="1" applyBorder="1" applyAlignment="1">
      <alignment/>
    </xf>
    <xf numFmtId="164" fontId="42" fillId="0" borderId="11" xfId="0" applyNumberFormat="1" applyFont="1" applyFill="1" applyBorder="1" applyAlignment="1">
      <alignment/>
    </xf>
    <xf numFmtId="165" fontId="42" fillId="0" borderId="11" xfId="0" applyNumberFormat="1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/>
    </xf>
    <xf numFmtId="164" fontId="20" fillId="0" borderId="12" xfId="0" applyNumberFormat="1" applyFont="1" applyFill="1" applyBorder="1" applyAlignment="1">
      <alignment/>
    </xf>
    <xf numFmtId="2" fontId="42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10" xfId="0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8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1.7109375" style="0" customWidth="1"/>
    <col min="2" max="2" width="13.140625" style="0" customWidth="1"/>
    <col min="3" max="3" width="13.7109375" style="0" customWidth="1"/>
    <col min="4" max="4" width="12.57421875" style="0" customWidth="1"/>
    <col min="5" max="5" width="11.7109375" style="0" customWidth="1"/>
    <col min="6" max="6" width="10.8515625" style="0" customWidth="1"/>
    <col min="7" max="7" width="11.28125" style="0" customWidth="1"/>
    <col min="8" max="8" width="11.140625" style="0" customWidth="1"/>
    <col min="11" max="11" width="13.7109375" style="0" customWidth="1"/>
    <col min="12" max="12" width="14.8515625" style="0" customWidth="1"/>
    <col min="13" max="14" width="14.140625" style="0" customWidth="1"/>
    <col min="19" max="19" width="11.7109375" style="0" customWidth="1"/>
    <col min="20" max="20" width="11.140625" style="0" customWidth="1"/>
    <col min="21" max="21" width="12.140625" style="0" customWidth="1"/>
    <col min="22" max="22" width="13.57421875" style="0" customWidth="1"/>
    <col min="23" max="23" width="10.00390625" style="0" customWidth="1"/>
    <col min="24" max="24" width="11.421875" style="0" customWidth="1"/>
    <col min="25" max="25" width="11.28125" style="0" customWidth="1"/>
    <col min="26" max="27" width="10.140625" style="0" customWidth="1"/>
    <col min="28" max="28" width="10.57421875" style="0" customWidth="1"/>
    <col min="29" max="29" width="10.140625" style="0" customWidth="1"/>
  </cols>
  <sheetData>
    <row r="1" spans="1:5" ht="15">
      <c r="A1" s="36" t="s">
        <v>64</v>
      </c>
      <c r="B1" s="36"/>
      <c r="C1" s="36"/>
      <c r="D1" s="36"/>
      <c r="E1" s="36"/>
    </row>
    <row r="3" spans="1:7" ht="33" customHeight="1">
      <c r="A3" s="37" t="s">
        <v>65</v>
      </c>
      <c r="B3" s="38"/>
      <c r="C3" s="38"/>
      <c r="D3" s="38"/>
      <c r="E3" s="38"/>
      <c r="F3" s="38"/>
      <c r="G3" s="38"/>
    </row>
    <row r="5" spans="1:7" ht="37.5" customHeight="1">
      <c r="A5" s="39" t="s">
        <v>66</v>
      </c>
      <c r="B5" s="39"/>
      <c r="C5" s="39"/>
      <c r="D5" s="39"/>
      <c r="E5" s="39"/>
      <c r="F5" s="39"/>
      <c r="G5" s="39"/>
    </row>
    <row r="6" spans="1:29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82" ht="15">
      <c r="A7" s="40" t="s">
        <v>0</v>
      </c>
      <c r="B7" s="41" t="s">
        <v>1</v>
      </c>
      <c r="C7" s="41" t="s">
        <v>2</v>
      </c>
      <c r="D7" s="41" t="s">
        <v>3</v>
      </c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0"/>
      <c r="O7" s="41" t="s">
        <v>5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15">
      <c r="A8" s="40"/>
      <c r="B8" s="41"/>
      <c r="C8" s="41"/>
      <c r="D8" s="41"/>
      <c r="E8" s="42" t="s">
        <v>6</v>
      </c>
      <c r="F8" s="42"/>
      <c r="G8" s="42" t="s">
        <v>7</v>
      </c>
      <c r="H8" s="42"/>
      <c r="I8" s="42" t="s">
        <v>8</v>
      </c>
      <c r="J8" s="42"/>
      <c r="K8" s="42" t="s">
        <v>9</v>
      </c>
      <c r="L8" s="42" t="s">
        <v>10</v>
      </c>
      <c r="M8" s="42"/>
      <c r="N8" s="40" t="s">
        <v>11</v>
      </c>
      <c r="O8" s="40" t="s">
        <v>12</v>
      </c>
      <c r="P8" s="40" t="s">
        <v>13</v>
      </c>
      <c r="Q8" s="40" t="s">
        <v>14</v>
      </c>
      <c r="R8" s="40"/>
      <c r="S8" s="40"/>
      <c r="T8" s="40" t="s">
        <v>15</v>
      </c>
      <c r="U8" s="40" t="s">
        <v>16</v>
      </c>
      <c r="V8" s="40" t="s">
        <v>17</v>
      </c>
      <c r="W8" s="40" t="s">
        <v>18</v>
      </c>
      <c r="X8" s="40" t="s">
        <v>19</v>
      </c>
      <c r="Y8" s="40" t="s">
        <v>20</v>
      </c>
      <c r="Z8" s="40" t="s">
        <v>21</v>
      </c>
      <c r="AA8" s="40" t="s">
        <v>22</v>
      </c>
      <c r="AB8" s="40" t="s">
        <v>23</v>
      </c>
      <c r="AC8" s="40" t="s">
        <v>24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59.25" customHeight="1">
      <c r="A9" s="40"/>
      <c r="B9" s="41"/>
      <c r="C9" s="41"/>
      <c r="D9" s="41"/>
      <c r="E9" s="35" t="s">
        <v>25</v>
      </c>
      <c r="F9" s="35" t="s">
        <v>26</v>
      </c>
      <c r="G9" s="35" t="s">
        <v>25</v>
      </c>
      <c r="H9" s="35" t="s">
        <v>26</v>
      </c>
      <c r="I9" s="35" t="s">
        <v>25</v>
      </c>
      <c r="J9" s="35" t="s">
        <v>26</v>
      </c>
      <c r="K9" s="40"/>
      <c r="L9" s="35" t="s">
        <v>27</v>
      </c>
      <c r="M9" s="35" t="s">
        <v>28</v>
      </c>
      <c r="N9" s="40"/>
      <c r="O9" s="40"/>
      <c r="P9" s="40"/>
      <c r="Q9" s="35" t="s">
        <v>29</v>
      </c>
      <c r="R9" s="35" t="s">
        <v>30</v>
      </c>
      <c r="S9" s="35" t="s">
        <v>31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29" ht="15">
      <c r="A10" s="2" t="s">
        <v>46</v>
      </c>
      <c r="B10" s="3">
        <v>33</v>
      </c>
      <c r="C10" s="4">
        <v>457.3</v>
      </c>
      <c r="D10" s="5" t="s">
        <v>32</v>
      </c>
      <c r="E10" s="3">
        <v>447</v>
      </c>
      <c r="F10" s="3">
        <v>29</v>
      </c>
      <c r="G10" s="3">
        <v>291</v>
      </c>
      <c r="H10" s="3">
        <v>191</v>
      </c>
      <c r="I10" s="3">
        <v>738</v>
      </c>
      <c r="J10" s="3">
        <v>220</v>
      </c>
      <c r="K10" s="3">
        <v>958</v>
      </c>
      <c r="L10" s="3">
        <v>932</v>
      </c>
      <c r="M10" s="3">
        <v>26</v>
      </c>
      <c r="N10" s="3" t="s">
        <v>32</v>
      </c>
      <c r="O10" s="4">
        <v>266.2</v>
      </c>
      <c r="P10" s="4">
        <v>21.6</v>
      </c>
      <c r="Q10" s="4">
        <v>60.4</v>
      </c>
      <c r="R10" s="4" t="s">
        <v>32</v>
      </c>
      <c r="S10" s="15">
        <v>0.01</v>
      </c>
      <c r="T10" s="4" t="s">
        <v>32</v>
      </c>
      <c r="U10" s="4">
        <v>2.1</v>
      </c>
      <c r="V10" s="4">
        <v>3.53</v>
      </c>
      <c r="W10" s="4" t="s">
        <v>32</v>
      </c>
      <c r="X10" s="4">
        <v>2.99</v>
      </c>
      <c r="Y10" s="4" t="s">
        <v>32</v>
      </c>
      <c r="Z10" s="4" t="s">
        <v>32</v>
      </c>
      <c r="AA10" s="4" t="s">
        <v>32</v>
      </c>
      <c r="AB10" s="4" t="s">
        <v>32</v>
      </c>
      <c r="AC10" s="4" t="s">
        <v>32</v>
      </c>
    </row>
    <row r="11" spans="1:29" ht="15">
      <c r="A11" s="6" t="s">
        <v>37</v>
      </c>
      <c r="B11" s="7"/>
      <c r="C11" s="8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5">
      <c r="A12" s="9" t="s">
        <v>47</v>
      </c>
      <c r="B12" s="7">
        <v>5</v>
      </c>
      <c r="C12" s="8">
        <v>30.1</v>
      </c>
      <c r="D12" s="10" t="s">
        <v>32</v>
      </c>
      <c r="E12" s="7">
        <v>97</v>
      </c>
      <c r="F12" s="7" t="s">
        <v>32</v>
      </c>
      <c r="G12" s="7">
        <v>19</v>
      </c>
      <c r="H12" s="7">
        <v>15</v>
      </c>
      <c r="I12" s="7">
        <v>116</v>
      </c>
      <c r="J12" s="7">
        <v>15</v>
      </c>
      <c r="K12" s="7">
        <v>131</v>
      </c>
      <c r="L12" s="7">
        <v>131</v>
      </c>
      <c r="M12" s="7" t="s">
        <v>32</v>
      </c>
      <c r="N12" s="7" t="s">
        <v>32</v>
      </c>
      <c r="O12" s="8">
        <v>22.1</v>
      </c>
      <c r="P12" s="8">
        <v>1.3</v>
      </c>
      <c r="Q12" s="8">
        <v>5.1</v>
      </c>
      <c r="R12" s="8" t="s">
        <v>32</v>
      </c>
      <c r="S12" s="14">
        <v>0.01</v>
      </c>
      <c r="T12" s="8" t="s">
        <v>32</v>
      </c>
      <c r="U12" s="8" t="s">
        <v>32</v>
      </c>
      <c r="V12" s="14">
        <v>0.03</v>
      </c>
      <c r="W12" s="8" t="s">
        <v>32</v>
      </c>
      <c r="X12" s="14">
        <v>0.19</v>
      </c>
      <c r="Y12" s="8" t="s">
        <v>32</v>
      </c>
      <c r="Z12" s="8" t="s">
        <v>32</v>
      </c>
      <c r="AA12" s="8" t="s">
        <v>32</v>
      </c>
      <c r="AB12" s="8" t="s">
        <v>32</v>
      </c>
      <c r="AC12" s="8" t="s">
        <v>32</v>
      </c>
    </row>
    <row r="13" spans="1:29" ht="15">
      <c r="A13" s="9" t="s">
        <v>48</v>
      </c>
      <c r="B13" s="7">
        <v>28</v>
      </c>
      <c r="C13" s="8">
        <v>427.2</v>
      </c>
      <c r="D13" s="9" t="s">
        <v>32</v>
      </c>
      <c r="E13" s="7">
        <v>350</v>
      </c>
      <c r="F13" s="7">
        <v>29</v>
      </c>
      <c r="G13" s="7">
        <v>272</v>
      </c>
      <c r="H13" s="7">
        <v>176</v>
      </c>
      <c r="I13" s="7">
        <v>622</v>
      </c>
      <c r="J13" s="7">
        <v>205</v>
      </c>
      <c r="K13" s="7">
        <v>827</v>
      </c>
      <c r="L13" s="7">
        <v>801</v>
      </c>
      <c r="M13" s="7">
        <v>26</v>
      </c>
      <c r="N13" s="7" t="s">
        <v>32</v>
      </c>
      <c r="O13" s="8">
        <v>244.1</v>
      </c>
      <c r="P13" s="8">
        <v>20.3</v>
      </c>
      <c r="Q13" s="8">
        <v>55.3</v>
      </c>
      <c r="R13" s="8" t="s">
        <v>32</v>
      </c>
      <c r="S13" s="8" t="s">
        <v>32</v>
      </c>
      <c r="T13" s="8" t="s">
        <v>32</v>
      </c>
      <c r="U13" s="8">
        <v>2.1</v>
      </c>
      <c r="V13" s="8">
        <v>3.5</v>
      </c>
      <c r="W13" s="8" t="s">
        <v>32</v>
      </c>
      <c r="X13" s="8">
        <v>2.8</v>
      </c>
      <c r="Y13" s="8" t="s">
        <v>32</v>
      </c>
      <c r="Z13" s="8" t="s">
        <v>32</v>
      </c>
      <c r="AA13" s="8" t="s">
        <v>32</v>
      </c>
      <c r="AB13" s="8" t="s">
        <v>32</v>
      </c>
      <c r="AC13" s="8" t="s">
        <v>32</v>
      </c>
    </row>
    <row r="14" spans="1:29" ht="15">
      <c r="A14" s="2" t="s">
        <v>49</v>
      </c>
      <c r="B14" s="3">
        <v>24</v>
      </c>
      <c r="C14" s="4">
        <v>1501.3</v>
      </c>
      <c r="D14" s="5">
        <v>452.4</v>
      </c>
      <c r="E14" s="3">
        <v>369</v>
      </c>
      <c r="F14" s="3">
        <v>1999</v>
      </c>
      <c r="G14" s="3">
        <v>118</v>
      </c>
      <c r="H14" s="3">
        <v>305</v>
      </c>
      <c r="I14" s="3">
        <v>487</v>
      </c>
      <c r="J14" s="3">
        <v>2304</v>
      </c>
      <c r="K14" s="3">
        <v>2791</v>
      </c>
      <c r="L14" s="3">
        <v>2664</v>
      </c>
      <c r="M14" s="3">
        <v>127</v>
      </c>
      <c r="N14" s="3">
        <v>119</v>
      </c>
      <c r="O14" s="4">
        <v>1253.1</v>
      </c>
      <c r="P14" s="4">
        <v>52.4</v>
      </c>
      <c r="Q14" s="4">
        <v>242.3</v>
      </c>
      <c r="R14" s="4">
        <v>12</v>
      </c>
      <c r="S14" s="4">
        <v>23</v>
      </c>
      <c r="T14" s="4" t="s">
        <v>32</v>
      </c>
      <c r="U14" s="4">
        <v>86.4</v>
      </c>
      <c r="V14" s="4">
        <v>32.9</v>
      </c>
      <c r="W14" s="4">
        <v>18.8</v>
      </c>
      <c r="X14" s="4">
        <v>24.2</v>
      </c>
      <c r="Y14" s="4">
        <v>1.3</v>
      </c>
      <c r="Z14" s="4">
        <v>0.2</v>
      </c>
      <c r="AA14" s="4">
        <v>0.7</v>
      </c>
      <c r="AB14" s="4">
        <v>0.7</v>
      </c>
      <c r="AC14" s="4">
        <v>8.2</v>
      </c>
    </row>
    <row r="15" spans="1:29" ht="15">
      <c r="A15" s="6" t="s">
        <v>50</v>
      </c>
      <c r="B15" s="7"/>
      <c r="C15" s="8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5">
      <c r="A16" s="9" t="s">
        <v>36</v>
      </c>
      <c r="B16" s="7">
        <v>12</v>
      </c>
      <c r="C16" s="8">
        <v>1430.6</v>
      </c>
      <c r="D16" s="10">
        <v>353.7</v>
      </c>
      <c r="E16" s="7">
        <v>277</v>
      </c>
      <c r="F16" s="7">
        <v>1778</v>
      </c>
      <c r="G16" s="7">
        <v>3</v>
      </c>
      <c r="H16" s="7">
        <v>215</v>
      </c>
      <c r="I16" s="7">
        <v>280</v>
      </c>
      <c r="J16" s="7">
        <v>1993</v>
      </c>
      <c r="K16" s="7">
        <v>2273</v>
      </c>
      <c r="L16" s="7">
        <v>2154</v>
      </c>
      <c r="M16" s="7">
        <v>119</v>
      </c>
      <c r="N16" s="7">
        <v>119</v>
      </c>
      <c r="O16" s="8">
        <v>1193.6</v>
      </c>
      <c r="P16" s="8">
        <v>49.3</v>
      </c>
      <c r="Q16" s="8">
        <v>202.1</v>
      </c>
      <c r="R16" s="8">
        <v>12</v>
      </c>
      <c r="S16" s="8">
        <v>23</v>
      </c>
      <c r="T16" s="8" t="s">
        <v>32</v>
      </c>
      <c r="U16" s="8">
        <v>69.4</v>
      </c>
      <c r="V16" s="8">
        <v>24.6</v>
      </c>
      <c r="W16" s="8">
        <v>14.9</v>
      </c>
      <c r="X16" s="8">
        <v>21.2</v>
      </c>
      <c r="Y16" s="14" t="s">
        <v>32</v>
      </c>
      <c r="Z16" s="14" t="s">
        <v>32</v>
      </c>
      <c r="AA16" s="8">
        <v>0.7</v>
      </c>
      <c r="AB16" s="8">
        <v>0.7</v>
      </c>
      <c r="AC16" s="8">
        <v>8</v>
      </c>
    </row>
    <row r="17" spans="1:29" ht="15">
      <c r="A17" s="6" t="s">
        <v>51</v>
      </c>
      <c r="B17" s="7"/>
      <c r="C17" s="8"/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5">
      <c r="A18" s="9" t="s">
        <v>33</v>
      </c>
      <c r="B18" s="7">
        <v>3</v>
      </c>
      <c r="C18" s="8" t="s">
        <v>32</v>
      </c>
      <c r="D18" s="10">
        <v>55</v>
      </c>
      <c r="E18" s="7">
        <v>30</v>
      </c>
      <c r="F18" s="7">
        <v>160</v>
      </c>
      <c r="G18" s="7">
        <v>16</v>
      </c>
      <c r="H18" s="7">
        <v>32</v>
      </c>
      <c r="I18" s="7">
        <v>46</v>
      </c>
      <c r="J18" s="7">
        <v>192</v>
      </c>
      <c r="K18" s="7">
        <v>238</v>
      </c>
      <c r="L18" s="7">
        <v>233</v>
      </c>
      <c r="M18" s="7">
        <v>5</v>
      </c>
      <c r="N18" s="7" t="s">
        <v>32</v>
      </c>
      <c r="O18" s="8">
        <v>0.1</v>
      </c>
      <c r="P18" s="8">
        <v>1.9</v>
      </c>
      <c r="Q18" s="8">
        <v>20.5</v>
      </c>
      <c r="R18" s="8" t="s">
        <v>32</v>
      </c>
      <c r="S18" s="8" t="s">
        <v>32</v>
      </c>
      <c r="T18" s="8" t="s">
        <v>32</v>
      </c>
      <c r="U18" s="8">
        <v>9.8</v>
      </c>
      <c r="V18" s="8">
        <v>3.9</v>
      </c>
      <c r="W18" s="8">
        <v>3</v>
      </c>
      <c r="X18" s="8">
        <v>1.3</v>
      </c>
      <c r="Y18" s="8">
        <v>1.1</v>
      </c>
      <c r="Z18" s="8">
        <v>0.2</v>
      </c>
      <c r="AA18" s="8" t="s">
        <v>32</v>
      </c>
      <c r="AB18" s="8" t="s">
        <v>32</v>
      </c>
      <c r="AC18" s="8">
        <v>0.1</v>
      </c>
    </row>
    <row r="19" spans="1:29" ht="15">
      <c r="A19" s="9" t="s">
        <v>45</v>
      </c>
      <c r="B19" s="7">
        <v>1</v>
      </c>
      <c r="C19" s="8" t="s">
        <v>32</v>
      </c>
      <c r="D19" s="8">
        <v>33.6</v>
      </c>
      <c r="E19" s="7">
        <v>8</v>
      </c>
      <c r="F19" s="7">
        <v>38</v>
      </c>
      <c r="G19" s="7">
        <v>24</v>
      </c>
      <c r="H19" s="7">
        <v>55</v>
      </c>
      <c r="I19" s="7">
        <v>32</v>
      </c>
      <c r="J19" s="7">
        <v>93</v>
      </c>
      <c r="K19" s="7">
        <v>125</v>
      </c>
      <c r="L19" s="7">
        <v>122</v>
      </c>
      <c r="M19" s="7">
        <v>3</v>
      </c>
      <c r="N19" s="7" t="s">
        <v>32</v>
      </c>
      <c r="O19" s="8" t="s">
        <v>32</v>
      </c>
      <c r="P19" s="8">
        <v>0.4</v>
      </c>
      <c r="Q19" s="8">
        <v>9.6</v>
      </c>
      <c r="R19" s="8" t="s">
        <v>32</v>
      </c>
      <c r="S19" s="8" t="s">
        <v>32</v>
      </c>
      <c r="T19" s="8" t="s">
        <v>32</v>
      </c>
      <c r="U19" s="8">
        <v>6.5</v>
      </c>
      <c r="V19" s="8">
        <v>3.7</v>
      </c>
      <c r="W19" s="8">
        <v>0.9</v>
      </c>
      <c r="X19" s="8">
        <v>0.9</v>
      </c>
      <c r="Y19" s="8">
        <v>0.2</v>
      </c>
      <c r="Z19" s="8" t="s">
        <v>32</v>
      </c>
      <c r="AA19" s="8" t="s">
        <v>32</v>
      </c>
      <c r="AB19" s="8" t="s">
        <v>32</v>
      </c>
      <c r="AC19" s="8">
        <v>0.1</v>
      </c>
    </row>
    <row r="20" spans="1:29" ht="15">
      <c r="A20" s="11" t="s">
        <v>8</v>
      </c>
      <c r="B20" s="12">
        <f>SUM(B18:B19)</f>
        <v>4</v>
      </c>
      <c r="C20" s="12" t="s">
        <v>32</v>
      </c>
      <c r="D20" s="13">
        <f aca="true" t="shared" si="0" ref="D20:M20">SUM(D18:D19)</f>
        <v>88.6</v>
      </c>
      <c r="E20" s="12">
        <f t="shared" si="0"/>
        <v>38</v>
      </c>
      <c r="F20" s="12">
        <f t="shared" si="0"/>
        <v>198</v>
      </c>
      <c r="G20" s="12">
        <f t="shared" si="0"/>
        <v>40</v>
      </c>
      <c r="H20" s="12">
        <f t="shared" si="0"/>
        <v>87</v>
      </c>
      <c r="I20" s="12">
        <f t="shared" si="0"/>
        <v>78</v>
      </c>
      <c r="J20" s="12">
        <f t="shared" si="0"/>
        <v>285</v>
      </c>
      <c r="K20" s="12">
        <f t="shared" si="0"/>
        <v>363</v>
      </c>
      <c r="L20" s="12">
        <f t="shared" si="0"/>
        <v>355</v>
      </c>
      <c r="M20" s="12">
        <f t="shared" si="0"/>
        <v>8</v>
      </c>
      <c r="N20" s="12" t="s">
        <v>32</v>
      </c>
      <c r="O20" s="13">
        <f>SUM(O18:O19)</f>
        <v>0.1</v>
      </c>
      <c r="P20" s="13">
        <f aca="true" t="shared" si="1" ref="P20:AC20">SUM(P18:P19)</f>
        <v>2.3</v>
      </c>
      <c r="Q20" s="13">
        <f t="shared" si="1"/>
        <v>30.1</v>
      </c>
      <c r="R20" s="13" t="s">
        <v>32</v>
      </c>
      <c r="S20" s="13" t="s">
        <v>32</v>
      </c>
      <c r="T20" s="13" t="s">
        <v>32</v>
      </c>
      <c r="U20" s="13">
        <f t="shared" si="1"/>
        <v>16.3</v>
      </c>
      <c r="V20" s="13">
        <f t="shared" si="1"/>
        <v>7.6</v>
      </c>
      <c r="W20" s="13">
        <f t="shared" si="1"/>
        <v>3.9</v>
      </c>
      <c r="X20" s="13">
        <f t="shared" si="1"/>
        <v>2.2</v>
      </c>
      <c r="Y20" s="13">
        <f t="shared" si="1"/>
        <v>1.3</v>
      </c>
      <c r="Z20" s="13">
        <f t="shared" si="1"/>
        <v>0.2</v>
      </c>
      <c r="AA20" s="13" t="s">
        <v>32</v>
      </c>
      <c r="AB20" s="13" t="s">
        <v>32</v>
      </c>
      <c r="AC20" s="13">
        <f t="shared" si="1"/>
        <v>0.2</v>
      </c>
    </row>
    <row r="21" spans="1:29" ht="15">
      <c r="A21" s="6" t="s">
        <v>37</v>
      </c>
      <c r="B21" s="7"/>
      <c r="C21" s="8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14"/>
      <c r="Y21" s="8"/>
      <c r="Z21" s="8"/>
      <c r="AA21" s="8"/>
      <c r="AB21" s="8"/>
      <c r="AC21" s="8"/>
    </row>
    <row r="22" spans="1:29" ht="15">
      <c r="A22" s="9" t="s">
        <v>48</v>
      </c>
      <c r="B22" s="7">
        <v>8</v>
      </c>
      <c r="C22" s="8">
        <v>70.7</v>
      </c>
      <c r="D22" s="10">
        <v>10.1</v>
      </c>
      <c r="E22" s="7">
        <v>54</v>
      </c>
      <c r="F22" s="7">
        <v>23</v>
      </c>
      <c r="G22" s="7">
        <v>75</v>
      </c>
      <c r="H22" s="7">
        <v>3</v>
      </c>
      <c r="I22" s="7">
        <v>129</v>
      </c>
      <c r="J22" s="7">
        <v>26</v>
      </c>
      <c r="K22" s="7">
        <v>155</v>
      </c>
      <c r="L22" s="7">
        <v>155</v>
      </c>
      <c r="M22" s="7" t="s">
        <v>32</v>
      </c>
      <c r="N22" s="7" t="s">
        <v>32</v>
      </c>
      <c r="O22" s="8">
        <v>59.4</v>
      </c>
      <c r="P22" s="8">
        <v>0.8</v>
      </c>
      <c r="Q22" s="8">
        <v>10.1</v>
      </c>
      <c r="R22" s="8" t="s">
        <v>32</v>
      </c>
      <c r="S22" s="8" t="s">
        <v>32</v>
      </c>
      <c r="T22" s="8" t="s">
        <v>32</v>
      </c>
      <c r="U22" s="8">
        <v>0.7</v>
      </c>
      <c r="V22" s="8">
        <v>0.7</v>
      </c>
      <c r="W22" s="8" t="s">
        <v>32</v>
      </c>
      <c r="X22" s="8">
        <v>0.8</v>
      </c>
      <c r="Y22" s="8" t="s">
        <v>32</v>
      </c>
      <c r="Z22" s="8" t="s">
        <v>32</v>
      </c>
      <c r="AA22" s="8" t="s">
        <v>32</v>
      </c>
      <c r="AB22" s="8" t="s">
        <v>32</v>
      </c>
      <c r="AC22" s="8" t="s">
        <v>32</v>
      </c>
    </row>
    <row r="23" spans="1:29" ht="30">
      <c r="A23" s="2" t="s">
        <v>52</v>
      </c>
      <c r="B23" s="3">
        <v>27</v>
      </c>
      <c r="C23" s="4">
        <v>1028.8</v>
      </c>
      <c r="D23" s="4" t="s">
        <v>32</v>
      </c>
      <c r="E23" s="3">
        <v>1006</v>
      </c>
      <c r="F23" s="3">
        <v>113</v>
      </c>
      <c r="G23" s="3">
        <v>627</v>
      </c>
      <c r="H23" s="3">
        <v>14</v>
      </c>
      <c r="I23" s="3">
        <v>1633</v>
      </c>
      <c r="J23" s="3">
        <v>127</v>
      </c>
      <c r="K23" s="3">
        <v>1760</v>
      </c>
      <c r="L23" s="3">
        <v>1693</v>
      </c>
      <c r="M23" s="3">
        <v>67</v>
      </c>
      <c r="N23" s="3" t="s">
        <v>32</v>
      </c>
      <c r="O23" s="4">
        <v>757.3</v>
      </c>
      <c r="P23" s="4">
        <v>46.5</v>
      </c>
      <c r="Q23" s="4">
        <v>179.1</v>
      </c>
      <c r="R23" s="4" t="s">
        <v>32</v>
      </c>
      <c r="S23" s="4" t="s">
        <v>32</v>
      </c>
      <c r="T23" s="4" t="s">
        <v>32</v>
      </c>
      <c r="U23" s="4">
        <v>9.8</v>
      </c>
      <c r="V23" s="4">
        <v>8.2</v>
      </c>
      <c r="W23" s="4" t="s">
        <v>32</v>
      </c>
      <c r="X23" s="4">
        <v>6.86</v>
      </c>
      <c r="Y23" s="4" t="s">
        <v>32</v>
      </c>
      <c r="Z23" s="4">
        <v>12</v>
      </c>
      <c r="AA23" s="4" t="s">
        <v>32</v>
      </c>
      <c r="AB23" s="4" t="s">
        <v>32</v>
      </c>
      <c r="AC23" s="4" t="s">
        <v>32</v>
      </c>
    </row>
    <row r="24" spans="1:29" ht="15">
      <c r="A24" s="6" t="s">
        <v>37</v>
      </c>
      <c r="B24" s="7"/>
      <c r="C24" s="8"/>
      <c r="D24" s="9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14"/>
      <c r="Y24" s="8"/>
      <c r="Z24" s="8"/>
      <c r="AA24" s="8"/>
      <c r="AB24" s="14"/>
      <c r="AC24" s="8"/>
    </row>
    <row r="25" spans="1:29" ht="15">
      <c r="A25" s="9" t="s">
        <v>38</v>
      </c>
      <c r="B25" s="7">
        <v>1</v>
      </c>
      <c r="C25" s="8">
        <v>23.2</v>
      </c>
      <c r="D25" s="9" t="s">
        <v>32</v>
      </c>
      <c r="E25" s="7">
        <v>1</v>
      </c>
      <c r="F25" s="7">
        <v>45</v>
      </c>
      <c r="G25" s="7" t="s">
        <v>32</v>
      </c>
      <c r="H25" s="7" t="s">
        <v>32</v>
      </c>
      <c r="I25" s="7">
        <v>1</v>
      </c>
      <c r="J25" s="7">
        <v>45</v>
      </c>
      <c r="K25" s="7">
        <v>46</v>
      </c>
      <c r="L25" s="7">
        <v>45</v>
      </c>
      <c r="M25" s="7">
        <v>1</v>
      </c>
      <c r="N25" s="7" t="s">
        <v>32</v>
      </c>
      <c r="O25" s="8">
        <v>15.8</v>
      </c>
      <c r="P25" s="8">
        <v>1.2</v>
      </c>
      <c r="Q25" s="8">
        <v>5.2</v>
      </c>
      <c r="R25" s="8" t="s">
        <v>32</v>
      </c>
      <c r="S25" s="8" t="s">
        <v>32</v>
      </c>
      <c r="T25" s="8" t="s">
        <v>32</v>
      </c>
      <c r="U25" s="8" t="s">
        <v>32</v>
      </c>
      <c r="V25" s="8">
        <v>0.1</v>
      </c>
      <c r="W25" s="8" t="s">
        <v>32</v>
      </c>
      <c r="X25" s="14">
        <v>0.06</v>
      </c>
      <c r="Y25" s="8" t="s">
        <v>32</v>
      </c>
      <c r="Z25" s="8" t="s">
        <v>32</v>
      </c>
      <c r="AA25" s="8" t="s">
        <v>32</v>
      </c>
      <c r="AB25" s="14" t="s">
        <v>32</v>
      </c>
      <c r="AC25" s="14" t="s">
        <v>32</v>
      </c>
    </row>
    <row r="26" spans="1:29" ht="15">
      <c r="A26" s="9" t="s">
        <v>47</v>
      </c>
      <c r="B26" s="7">
        <v>2</v>
      </c>
      <c r="C26" s="8">
        <v>22.5</v>
      </c>
      <c r="D26" s="10" t="s">
        <v>32</v>
      </c>
      <c r="E26" s="7">
        <v>33</v>
      </c>
      <c r="F26" s="7">
        <v>20</v>
      </c>
      <c r="G26" s="7">
        <v>30</v>
      </c>
      <c r="H26" s="7">
        <v>14</v>
      </c>
      <c r="I26" s="7">
        <v>63</v>
      </c>
      <c r="J26" s="7">
        <v>34</v>
      </c>
      <c r="K26" s="7">
        <v>97</v>
      </c>
      <c r="L26" s="7">
        <v>97</v>
      </c>
      <c r="M26" s="7" t="s">
        <v>32</v>
      </c>
      <c r="N26" s="7" t="s">
        <v>32</v>
      </c>
      <c r="O26" s="8">
        <v>14</v>
      </c>
      <c r="P26" s="8">
        <v>1.8</v>
      </c>
      <c r="Q26" s="8">
        <v>3.9</v>
      </c>
      <c r="R26" s="8" t="s">
        <v>32</v>
      </c>
      <c r="S26" s="8" t="s">
        <v>32</v>
      </c>
      <c r="T26" s="8" t="s">
        <v>32</v>
      </c>
      <c r="U26" s="8" t="s">
        <v>32</v>
      </c>
      <c r="V26" s="8">
        <v>0.4</v>
      </c>
      <c r="W26" s="8" t="s">
        <v>32</v>
      </c>
      <c r="X26" s="8">
        <v>0.4</v>
      </c>
      <c r="Y26" s="14" t="s">
        <v>32</v>
      </c>
      <c r="Z26" s="8" t="s">
        <v>32</v>
      </c>
      <c r="AA26" s="8" t="s">
        <v>32</v>
      </c>
      <c r="AB26" s="14" t="s">
        <v>32</v>
      </c>
      <c r="AC26" s="14" t="s">
        <v>32</v>
      </c>
    </row>
    <row r="27" spans="1:29" ht="15">
      <c r="A27" s="9" t="s">
        <v>48</v>
      </c>
      <c r="B27" s="7">
        <v>22</v>
      </c>
      <c r="C27" s="8">
        <v>886.5</v>
      </c>
      <c r="D27" s="10" t="s">
        <v>32</v>
      </c>
      <c r="E27" s="7">
        <v>892</v>
      </c>
      <c r="F27" s="7">
        <v>48</v>
      </c>
      <c r="G27" s="7">
        <v>547</v>
      </c>
      <c r="H27" s="7" t="s">
        <v>32</v>
      </c>
      <c r="I27" s="7">
        <v>1439</v>
      </c>
      <c r="J27" s="7">
        <v>48</v>
      </c>
      <c r="K27" s="7">
        <v>1487</v>
      </c>
      <c r="L27" s="7">
        <v>1427</v>
      </c>
      <c r="M27" s="7">
        <v>60</v>
      </c>
      <c r="N27" s="7" t="s">
        <v>32</v>
      </c>
      <c r="O27" s="8">
        <v>660.3</v>
      </c>
      <c r="P27" s="8">
        <v>40.1</v>
      </c>
      <c r="Q27" s="8">
        <v>149</v>
      </c>
      <c r="R27" s="8" t="s">
        <v>32</v>
      </c>
      <c r="S27" s="8" t="s">
        <v>32</v>
      </c>
      <c r="T27" s="8" t="s">
        <v>32</v>
      </c>
      <c r="U27" s="8">
        <v>9.8</v>
      </c>
      <c r="V27" s="8">
        <v>7.1</v>
      </c>
      <c r="W27" s="8" t="s">
        <v>32</v>
      </c>
      <c r="X27" s="8">
        <v>5.8</v>
      </c>
      <c r="Y27" s="8" t="s">
        <v>32</v>
      </c>
      <c r="Z27" s="8">
        <v>12</v>
      </c>
      <c r="AA27" s="8" t="s">
        <v>32</v>
      </c>
      <c r="AB27" s="8" t="s">
        <v>32</v>
      </c>
      <c r="AC27" s="8" t="s">
        <v>32</v>
      </c>
    </row>
    <row r="28" spans="1:29" ht="15">
      <c r="A28" s="9" t="s">
        <v>53</v>
      </c>
      <c r="B28" s="7">
        <v>2</v>
      </c>
      <c r="C28" s="8">
        <v>96.6</v>
      </c>
      <c r="D28" s="8" t="s">
        <v>32</v>
      </c>
      <c r="E28" s="7">
        <v>80</v>
      </c>
      <c r="F28" s="7" t="s">
        <v>32</v>
      </c>
      <c r="G28" s="7">
        <v>50</v>
      </c>
      <c r="H28" s="7" t="s">
        <v>32</v>
      </c>
      <c r="I28" s="7">
        <v>130</v>
      </c>
      <c r="J28" s="7" t="s">
        <v>32</v>
      </c>
      <c r="K28" s="7">
        <v>130</v>
      </c>
      <c r="L28" s="7">
        <v>124</v>
      </c>
      <c r="M28" s="7">
        <v>6</v>
      </c>
      <c r="N28" s="7" t="s">
        <v>32</v>
      </c>
      <c r="O28" s="8">
        <v>67.2</v>
      </c>
      <c r="P28" s="8">
        <v>3.4</v>
      </c>
      <c r="Q28" s="8">
        <v>21</v>
      </c>
      <c r="R28" s="8" t="s">
        <v>32</v>
      </c>
      <c r="S28" s="8" t="s">
        <v>32</v>
      </c>
      <c r="T28" s="8" t="s">
        <v>32</v>
      </c>
      <c r="U28" s="8" t="s">
        <v>32</v>
      </c>
      <c r="V28" s="8">
        <v>0.6</v>
      </c>
      <c r="W28" s="8" t="s">
        <v>32</v>
      </c>
      <c r="X28" s="8">
        <v>0.6</v>
      </c>
      <c r="Y28" s="8" t="s">
        <v>32</v>
      </c>
      <c r="Z28" s="8" t="s">
        <v>32</v>
      </c>
      <c r="AA28" s="8" t="s">
        <v>32</v>
      </c>
      <c r="AB28" s="8" t="s">
        <v>32</v>
      </c>
      <c r="AC28" s="8" t="s">
        <v>32</v>
      </c>
    </row>
    <row r="29" spans="1:29" ht="30">
      <c r="A29" s="2" t="s">
        <v>54</v>
      </c>
      <c r="B29" s="3">
        <v>2</v>
      </c>
      <c r="C29" s="4">
        <v>2808.7</v>
      </c>
      <c r="D29" s="5" t="s">
        <v>32</v>
      </c>
      <c r="E29" s="3">
        <v>407</v>
      </c>
      <c r="F29" s="3">
        <v>804</v>
      </c>
      <c r="G29" s="3" t="s">
        <v>32</v>
      </c>
      <c r="H29" s="3" t="s">
        <v>32</v>
      </c>
      <c r="I29" s="3">
        <v>407</v>
      </c>
      <c r="J29" s="3">
        <v>804</v>
      </c>
      <c r="K29" s="3">
        <v>1211</v>
      </c>
      <c r="L29" s="3">
        <v>1095</v>
      </c>
      <c r="M29" s="3">
        <v>116</v>
      </c>
      <c r="N29" s="3" t="s">
        <v>32</v>
      </c>
      <c r="O29" s="4">
        <v>2006.4</v>
      </c>
      <c r="P29" s="4">
        <v>72.2</v>
      </c>
      <c r="Q29" s="4">
        <v>207.6</v>
      </c>
      <c r="R29" s="4" t="s">
        <v>32</v>
      </c>
      <c r="S29" s="4" t="s">
        <v>32</v>
      </c>
      <c r="T29" s="4" t="s">
        <v>32</v>
      </c>
      <c r="U29" s="4">
        <v>67.8</v>
      </c>
      <c r="V29" s="4">
        <v>86.3</v>
      </c>
      <c r="W29" s="4">
        <v>15.1</v>
      </c>
      <c r="X29" s="4">
        <v>24.4</v>
      </c>
      <c r="Y29" s="4">
        <v>3.1</v>
      </c>
      <c r="Z29" s="4" t="s">
        <v>32</v>
      </c>
      <c r="AA29" s="4">
        <v>0.2</v>
      </c>
      <c r="AB29" s="4">
        <v>1.8</v>
      </c>
      <c r="AC29" s="4" t="s">
        <v>32</v>
      </c>
    </row>
    <row r="30" spans="1:29" ht="15">
      <c r="A30" s="22" t="s">
        <v>50</v>
      </c>
      <c r="B30" s="7"/>
      <c r="C30" s="8"/>
      <c r="D30" s="10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5">
      <c r="A31" s="9" t="s">
        <v>36</v>
      </c>
      <c r="B31" s="7">
        <v>1</v>
      </c>
      <c r="C31" s="8">
        <v>1582.5</v>
      </c>
      <c r="D31" s="9" t="s">
        <v>32</v>
      </c>
      <c r="E31" s="7">
        <v>126</v>
      </c>
      <c r="F31" s="7">
        <v>362</v>
      </c>
      <c r="G31" s="7" t="s">
        <v>32</v>
      </c>
      <c r="H31" s="7" t="s">
        <v>32</v>
      </c>
      <c r="I31" s="7">
        <v>126</v>
      </c>
      <c r="J31" s="7">
        <v>362</v>
      </c>
      <c r="K31" s="7">
        <v>488</v>
      </c>
      <c r="L31" s="7">
        <v>429</v>
      </c>
      <c r="M31" s="7">
        <v>59</v>
      </c>
      <c r="N31" s="7" t="s">
        <v>32</v>
      </c>
      <c r="O31" s="8">
        <v>1243.6</v>
      </c>
      <c r="P31" s="8">
        <v>32</v>
      </c>
      <c r="Q31" s="8">
        <v>77.7</v>
      </c>
      <c r="R31" s="8" t="s">
        <v>32</v>
      </c>
      <c r="S31" s="8" t="s">
        <v>32</v>
      </c>
      <c r="T31" s="8" t="s">
        <v>32</v>
      </c>
      <c r="U31" s="8">
        <v>30.9</v>
      </c>
      <c r="V31" s="8">
        <v>52.6</v>
      </c>
      <c r="W31" s="8">
        <v>8.9</v>
      </c>
      <c r="X31" s="8">
        <v>19.5</v>
      </c>
      <c r="Y31" s="8">
        <v>1.5</v>
      </c>
      <c r="Z31" s="8" t="s">
        <v>32</v>
      </c>
      <c r="AA31" s="8" t="s">
        <v>32</v>
      </c>
      <c r="AB31" s="14">
        <v>0.8</v>
      </c>
      <c r="AC31" s="14" t="s">
        <v>32</v>
      </c>
    </row>
    <row r="32" spans="1:29" ht="15">
      <c r="A32" s="6" t="s">
        <v>34</v>
      </c>
      <c r="B32" s="7"/>
      <c r="C32" s="8"/>
      <c r="D32" s="10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5">
      <c r="A33" s="9" t="s">
        <v>43</v>
      </c>
      <c r="B33" s="7">
        <v>1</v>
      </c>
      <c r="C33" s="8">
        <v>1216.2</v>
      </c>
      <c r="D33" s="10" t="s">
        <v>32</v>
      </c>
      <c r="E33" s="7">
        <v>281</v>
      </c>
      <c r="F33" s="7">
        <v>442</v>
      </c>
      <c r="G33" s="7" t="s">
        <v>32</v>
      </c>
      <c r="H33" s="7" t="s">
        <v>32</v>
      </c>
      <c r="I33" s="7">
        <v>281</v>
      </c>
      <c r="J33" s="7">
        <v>442</v>
      </c>
      <c r="K33" s="7">
        <v>723</v>
      </c>
      <c r="L33" s="7">
        <v>666</v>
      </c>
      <c r="M33" s="7">
        <v>57</v>
      </c>
      <c r="N33" s="7" t="s">
        <v>32</v>
      </c>
      <c r="O33" s="8">
        <v>762.8</v>
      </c>
      <c r="P33" s="8">
        <v>40.2</v>
      </c>
      <c r="Q33" s="8">
        <v>129.9</v>
      </c>
      <c r="R33" s="8" t="s">
        <v>32</v>
      </c>
      <c r="S33" s="8" t="s">
        <v>32</v>
      </c>
      <c r="T33" s="8" t="s">
        <v>32</v>
      </c>
      <c r="U33" s="8">
        <v>36.9</v>
      </c>
      <c r="V33" s="8">
        <v>33.7</v>
      </c>
      <c r="W33" s="8">
        <v>6.2</v>
      </c>
      <c r="X33" s="8">
        <v>4.9</v>
      </c>
      <c r="Y33" s="8">
        <v>1.6</v>
      </c>
      <c r="Z33" s="8" t="s">
        <v>32</v>
      </c>
      <c r="AA33" s="8">
        <v>0.2</v>
      </c>
      <c r="AB33" s="8">
        <v>1</v>
      </c>
      <c r="AC33" s="14" t="s">
        <v>32</v>
      </c>
    </row>
    <row r="34" spans="1:29" ht="15">
      <c r="A34" s="2" t="s">
        <v>55</v>
      </c>
      <c r="B34" s="3">
        <v>122</v>
      </c>
      <c r="C34" s="4">
        <v>5842.9</v>
      </c>
      <c r="D34" s="4">
        <v>81.5</v>
      </c>
      <c r="E34" s="3">
        <v>3466</v>
      </c>
      <c r="F34" s="3">
        <v>2138</v>
      </c>
      <c r="G34" s="3">
        <v>57</v>
      </c>
      <c r="H34" s="3">
        <v>48</v>
      </c>
      <c r="I34" s="3">
        <v>3523</v>
      </c>
      <c r="J34" s="3">
        <v>2186</v>
      </c>
      <c r="K34" s="3">
        <v>5709</v>
      </c>
      <c r="L34" s="3">
        <v>5628</v>
      </c>
      <c r="M34" s="3">
        <v>81</v>
      </c>
      <c r="N34" s="3">
        <v>3206</v>
      </c>
      <c r="O34" s="4">
        <v>3931.7</v>
      </c>
      <c r="P34" s="15">
        <v>71.38</v>
      </c>
      <c r="Q34" s="4">
        <v>791.1</v>
      </c>
      <c r="R34" s="4">
        <v>297.9</v>
      </c>
      <c r="S34" s="4">
        <v>46.1</v>
      </c>
      <c r="T34" s="4">
        <v>146.4</v>
      </c>
      <c r="U34" s="4">
        <v>180.5</v>
      </c>
      <c r="V34" s="4">
        <v>125.2</v>
      </c>
      <c r="W34" s="15">
        <v>42.03</v>
      </c>
      <c r="X34" s="4">
        <v>50.3</v>
      </c>
      <c r="Y34" s="4">
        <v>12.9</v>
      </c>
      <c r="Z34" s="4">
        <v>1.9</v>
      </c>
      <c r="AA34" s="4">
        <v>1.5</v>
      </c>
      <c r="AB34" s="4">
        <v>0.6</v>
      </c>
      <c r="AC34" s="4">
        <v>6.6</v>
      </c>
    </row>
    <row r="35" spans="1:29" ht="15">
      <c r="A35" s="6" t="s">
        <v>39</v>
      </c>
      <c r="B35" s="7"/>
      <c r="C35" s="8"/>
      <c r="D35" s="10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8"/>
      <c r="Q35" s="8"/>
      <c r="R35" s="8"/>
      <c r="S35" s="8"/>
      <c r="T35" s="8"/>
      <c r="U35" s="8"/>
      <c r="V35" s="8"/>
      <c r="W35" s="8"/>
      <c r="X35" s="14"/>
      <c r="Y35" s="14"/>
      <c r="Z35" s="8"/>
      <c r="AA35" s="8"/>
      <c r="AB35" s="14"/>
      <c r="AC35" s="14"/>
    </row>
    <row r="36" spans="1:29" ht="15">
      <c r="A36" s="9" t="s">
        <v>41</v>
      </c>
      <c r="B36" s="7">
        <v>2</v>
      </c>
      <c r="C36" s="8">
        <v>224.7</v>
      </c>
      <c r="D36" s="10" t="s">
        <v>32</v>
      </c>
      <c r="E36" s="7">
        <v>92</v>
      </c>
      <c r="F36" s="7">
        <v>86</v>
      </c>
      <c r="G36" s="7" t="s">
        <v>32</v>
      </c>
      <c r="H36" s="7" t="s">
        <v>32</v>
      </c>
      <c r="I36" s="7">
        <v>92</v>
      </c>
      <c r="J36" s="7">
        <v>86</v>
      </c>
      <c r="K36" s="7">
        <v>178</v>
      </c>
      <c r="L36" s="7">
        <v>175</v>
      </c>
      <c r="M36" s="7">
        <v>3</v>
      </c>
      <c r="N36" s="7" t="s">
        <v>32</v>
      </c>
      <c r="O36" s="8">
        <v>137.1</v>
      </c>
      <c r="P36" s="8">
        <v>3.9</v>
      </c>
      <c r="Q36" s="8">
        <v>42.2</v>
      </c>
      <c r="R36" s="8" t="s">
        <v>32</v>
      </c>
      <c r="S36" s="8" t="s">
        <v>32</v>
      </c>
      <c r="T36" s="8">
        <v>1.8</v>
      </c>
      <c r="U36" s="8">
        <v>12.8</v>
      </c>
      <c r="V36" s="8">
        <v>5.2</v>
      </c>
      <c r="W36" s="8">
        <v>2.6</v>
      </c>
      <c r="X36" s="8">
        <v>1.5</v>
      </c>
      <c r="Y36" s="8">
        <v>0.7</v>
      </c>
      <c r="Z36" s="8" t="s">
        <v>32</v>
      </c>
      <c r="AA36" s="8" t="s">
        <v>32</v>
      </c>
      <c r="AB36" s="8" t="s">
        <v>32</v>
      </c>
      <c r="AC36" s="14" t="s">
        <v>32</v>
      </c>
    </row>
    <row r="37" spans="1:29" ht="15">
      <c r="A37" s="6" t="s">
        <v>50</v>
      </c>
      <c r="B37" s="7"/>
      <c r="C37" s="8"/>
      <c r="D37" s="10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5">
      <c r="A38" s="9" t="s">
        <v>42</v>
      </c>
      <c r="B38" s="7">
        <v>39</v>
      </c>
      <c r="C38" s="8">
        <v>1473.2</v>
      </c>
      <c r="D38" s="8">
        <v>9.9</v>
      </c>
      <c r="E38" s="7">
        <v>680</v>
      </c>
      <c r="F38" s="7">
        <v>872</v>
      </c>
      <c r="G38" s="7">
        <v>4</v>
      </c>
      <c r="H38" s="7" t="s">
        <v>32</v>
      </c>
      <c r="I38" s="7">
        <v>684</v>
      </c>
      <c r="J38" s="7">
        <v>872</v>
      </c>
      <c r="K38" s="7">
        <v>1556</v>
      </c>
      <c r="L38" s="7">
        <v>1546</v>
      </c>
      <c r="M38" s="7">
        <v>10</v>
      </c>
      <c r="N38" s="7">
        <v>1246</v>
      </c>
      <c r="O38" s="8">
        <v>1092.6</v>
      </c>
      <c r="P38" s="8">
        <v>11.5</v>
      </c>
      <c r="Q38" s="8">
        <v>141.9</v>
      </c>
      <c r="R38" s="8">
        <v>117.3</v>
      </c>
      <c r="S38" s="8">
        <v>8</v>
      </c>
      <c r="T38" s="8">
        <v>18.3</v>
      </c>
      <c r="U38" s="8">
        <v>14.7</v>
      </c>
      <c r="V38" s="8">
        <v>20.5</v>
      </c>
      <c r="W38" s="8">
        <v>14.7</v>
      </c>
      <c r="X38" s="8">
        <v>9.4</v>
      </c>
      <c r="Y38" s="8">
        <v>3.5</v>
      </c>
      <c r="Z38" s="8">
        <v>0.4</v>
      </c>
      <c r="AA38" s="8" t="s">
        <v>32</v>
      </c>
      <c r="AB38" s="8" t="s">
        <v>32</v>
      </c>
      <c r="AC38" s="8">
        <v>0.5</v>
      </c>
    </row>
    <row r="39" spans="1:29" ht="15">
      <c r="A39" s="9" t="s">
        <v>44</v>
      </c>
      <c r="B39" s="7">
        <v>2</v>
      </c>
      <c r="C39" s="8">
        <v>8.7</v>
      </c>
      <c r="D39" s="10" t="s">
        <v>32</v>
      </c>
      <c r="E39" s="7">
        <v>12</v>
      </c>
      <c r="F39" s="7">
        <v>18</v>
      </c>
      <c r="G39" s="7" t="s">
        <v>32</v>
      </c>
      <c r="H39" s="7" t="s">
        <v>32</v>
      </c>
      <c r="I39" s="7">
        <v>12</v>
      </c>
      <c r="J39" s="7">
        <v>18</v>
      </c>
      <c r="K39" s="7">
        <v>30</v>
      </c>
      <c r="L39" s="7">
        <v>30</v>
      </c>
      <c r="M39" s="7" t="s">
        <v>32</v>
      </c>
      <c r="N39" s="7" t="s">
        <v>32</v>
      </c>
      <c r="O39" s="8">
        <v>5.4</v>
      </c>
      <c r="P39" s="14">
        <v>0.08</v>
      </c>
      <c r="Q39" s="8">
        <v>1.5</v>
      </c>
      <c r="R39" s="8" t="s">
        <v>32</v>
      </c>
      <c r="S39" s="8" t="s">
        <v>32</v>
      </c>
      <c r="T39" s="8" t="s">
        <v>32</v>
      </c>
      <c r="U39" s="8" t="s">
        <v>32</v>
      </c>
      <c r="V39" s="8">
        <v>0.1</v>
      </c>
      <c r="W39" s="14">
        <v>0.03</v>
      </c>
      <c r="X39" s="8">
        <v>0.2</v>
      </c>
      <c r="Y39" s="8" t="s">
        <v>32</v>
      </c>
      <c r="Z39" s="8" t="s">
        <v>32</v>
      </c>
      <c r="AA39" s="8" t="s">
        <v>32</v>
      </c>
      <c r="AB39" s="8" t="s">
        <v>32</v>
      </c>
      <c r="AC39" s="8" t="s">
        <v>32</v>
      </c>
    </row>
    <row r="40" spans="1:29" ht="15">
      <c r="A40" s="9" t="s">
        <v>36</v>
      </c>
      <c r="B40" s="7">
        <v>74</v>
      </c>
      <c r="C40" s="8">
        <v>3649.3</v>
      </c>
      <c r="D40" s="10">
        <v>71.6</v>
      </c>
      <c r="E40" s="7">
        <v>2492</v>
      </c>
      <c r="F40" s="7">
        <v>1055</v>
      </c>
      <c r="G40" s="7">
        <v>53</v>
      </c>
      <c r="H40" s="7">
        <v>48</v>
      </c>
      <c r="I40" s="7">
        <v>2545</v>
      </c>
      <c r="J40" s="7">
        <v>1103</v>
      </c>
      <c r="K40" s="7">
        <v>3648</v>
      </c>
      <c r="L40" s="7">
        <v>3592</v>
      </c>
      <c r="M40" s="7">
        <v>56</v>
      </c>
      <c r="N40" s="7">
        <v>1960</v>
      </c>
      <c r="O40" s="8">
        <v>2442</v>
      </c>
      <c r="P40" s="8">
        <v>36.8</v>
      </c>
      <c r="Q40" s="8">
        <v>517.3</v>
      </c>
      <c r="R40" s="8">
        <v>180.6</v>
      </c>
      <c r="S40" s="8">
        <v>38.1</v>
      </c>
      <c r="T40" s="8">
        <v>89.1</v>
      </c>
      <c r="U40" s="8">
        <v>136.6</v>
      </c>
      <c r="V40" s="8">
        <v>80.3</v>
      </c>
      <c r="W40" s="8">
        <v>21.4</v>
      </c>
      <c r="X40" s="8">
        <v>36.3</v>
      </c>
      <c r="Y40" s="8">
        <v>7.8</v>
      </c>
      <c r="Z40" s="8">
        <v>1.5</v>
      </c>
      <c r="AA40" s="8">
        <v>1</v>
      </c>
      <c r="AB40" s="8">
        <v>0.3</v>
      </c>
      <c r="AC40" s="8">
        <v>6.1</v>
      </c>
    </row>
    <row r="41" spans="1:29" ht="15">
      <c r="A41" s="11" t="s">
        <v>8</v>
      </c>
      <c r="B41" s="12">
        <f>SUM(B38:B40)</f>
        <v>115</v>
      </c>
      <c r="C41" s="13">
        <f aca="true" t="shared" si="2" ref="C41:N41">SUM(C38:C40)</f>
        <v>5131.200000000001</v>
      </c>
      <c r="D41" s="13">
        <f t="shared" si="2"/>
        <v>81.5</v>
      </c>
      <c r="E41" s="12">
        <f t="shared" si="2"/>
        <v>3184</v>
      </c>
      <c r="F41" s="12">
        <f t="shared" si="2"/>
        <v>1945</v>
      </c>
      <c r="G41" s="12">
        <f t="shared" si="2"/>
        <v>57</v>
      </c>
      <c r="H41" s="12">
        <f t="shared" si="2"/>
        <v>48</v>
      </c>
      <c r="I41" s="12">
        <f t="shared" si="2"/>
        <v>3241</v>
      </c>
      <c r="J41" s="12">
        <f t="shared" si="2"/>
        <v>1993</v>
      </c>
      <c r="K41" s="12">
        <f t="shared" si="2"/>
        <v>5234</v>
      </c>
      <c r="L41" s="12">
        <f t="shared" si="2"/>
        <v>5168</v>
      </c>
      <c r="M41" s="12">
        <f t="shared" si="2"/>
        <v>66</v>
      </c>
      <c r="N41" s="12">
        <f t="shared" si="2"/>
        <v>3206</v>
      </c>
      <c r="O41" s="13">
        <f>SUM(O38:O40)</f>
        <v>3540</v>
      </c>
      <c r="P41" s="24">
        <f aca="true" t="shared" si="3" ref="P41:AC41">SUM(P38:P40)</f>
        <v>48.379999999999995</v>
      </c>
      <c r="Q41" s="13">
        <f t="shared" si="3"/>
        <v>660.6999999999999</v>
      </c>
      <c r="R41" s="13">
        <f t="shared" si="3"/>
        <v>297.9</v>
      </c>
      <c r="S41" s="13">
        <f t="shared" si="3"/>
        <v>46.1</v>
      </c>
      <c r="T41" s="13">
        <f t="shared" si="3"/>
        <v>107.39999999999999</v>
      </c>
      <c r="U41" s="13">
        <f t="shared" si="3"/>
        <v>151.29999999999998</v>
      </c>
      <c r="V41" s="13">
        <f t="shared" si="3"/>
        <v>100.9</v>
      </c>
      <c r="W41" s="24">
        <f t="shared" si="3"/>
        <v>36.129999999999995</v>
      </c>
      <c r="X41" s="13">
        <f t="shared" si="3"/>
        <v>45.9</v>
      </c>
      <c r="Y41" s="13">
        <f t="shared" si="3"/>
        <v>11.3</v>
      </c>
      <c r="Z41" s="13">
        <f t="shared" si="3"/>
        <v>1.9</v>
      </c>
      <c r="AA41" s="13">
        <f t="shared" si="3"/>
        <v>1</v>
      </c>
      <c r="AB41" s="13">
        <f t="shared" si="3"/>
        <v>0.3</v>
      </c>
      <c r="AC41" s="13">
        <f t="shared" si="3"/>
        <v>6.6</v>
      </c>
    </row>
    <row r="42" spans="1:29" ht="15">
      <c r="A42" s="6" t="s">
        <v>34</v>
      </c>
      <c r="B42" s="7"/>
      <c r="C42" s="8"/>
      <c r="D42" s="10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"/>
      <c r="AB42" s="14"/>
      <c r="AC42" s="8"/>
    </row>
    <row r="43" spans="1:29" ht="15">
      <c r="A43" s="9" t="s">
        <v>35</v>
      </c>
      <c r="B43" s="7">
        <v>5</v>
      </c>
      <c r="C43" s="8">
        <v>487</v>
      </c>
      <c r="D43" s="10" t="s">
        <v>32</v>
      </c>
      <c r="E43" s="7">
        <v>190</v>
      </c>
      <c r="F43" s="7">
        <v>107</v>
      </c>
      <c r="G43" s="7" t="s">
        <v>32</v>
      </c>
      <c r="H43" s="7" t="s">
        <v>32</v>
      </c>
      <c r="I43" s="7">
        <v>190</v>
      </c>
      <c r="J43" s="7">
        <v>107</v>
      </c>
      <c r="K43" s="7">
        <v>297</v>
      </c>
      <c r="L43" s="7">
        <v>285</v>
      </c>
      <c r="M43" s="7">
        <v>12</v>
      </c>
      <c r="N43" s="7" t="s">
        <v>32</v>
      </c>
      <c r="O43" s="8">
        <v>254.6</v>
      </c>
      <c r="P43" s="8">
        <v>19.1</v>
      </c>
      <c r="Q43" s="8">
        <v>88.2</v>
      </c>
      <c r="R43" s="8" t="s">
        <v>32</v>
      </c>
      <c r="S43" s="8" t="s">
        <v>32</v>
      </c>
      <c r="T43" s="8">
        <v>37.2</v>
      </c>
      <c r="U43" s="8">
        <v>16.4</v>
      </c>
      <c r="V43" s="8">
        <v>19.1</v>
      </c>
      <c r="W43" s="8">
        <v>3.3</v>
      </c>
      <c r="X43" s="8">
        <v>2.9</v>
      </c>
      <c r="Y43" s="8">
        <v>0.9</v>
      </c>
      <c r="Z43" s="8" t="s">
        <v>32</v>
      </c>
      <c r="AA43" s="8">
        <v>0.5</v>
      </c>
      <c r="AB43" s="8">
        <v>0.3</v>
      </c>
      <c r="AC43" s="8" t="s">
        <v>32</v>
      </c>
    </row>
    <row r="44" spans="1:29" ht="30">
      <c r="A44" s="2" t="s">
        <v>56</v>
      </c>
      <c r="B44" s="3">
        <v>23</v>
      </c>
      <c r="C44" s="4">
        <v>334.2</v>
      </c>
      <c r="D44" s="4">
        <v>10.1</v>
      </c>
      <c r="E44" s="3" t="s">
        <v>32</v>
      </c>
      <c r="F44" s="3" t="s">
        <v>32</v>
      </c>
      <c r="G44" s="3" t="s">
        <v>32</v>
      </c>
      <c r="H44" s="3" t="s">
        <v>32</v>
      </c>
      <c r="I44" s="3" t="s">
        <v>32</v>
      </c>
      <c r="J44" s="3" t="s">
        <v>32</v>
      </c>
      <c r="K44" s="3" t="s">
        <v>32</v>
      </c>
      <c r="L44" s="3" t="s">
        <v>32</v>
      </c>
      <c r="M44" s="3" t="s">
        <v>32</v>
      </c>
      <c r="N44" s="3">
        <v>946</v>
      </c>
      <c r="O44" s="4">
        <v>242.9</v>
      </c>
      <c r="P44" s="15">
        <v>0.58</v>
      </c>
      <c r="Q44" s="4" t="s">
        <v>32</v>
      </c>
      <c r="R44" s="4">
        <v>69.8</v>
      </c>
      <c r="S44" s="4" t="s">
        <v>32</v>
      </c>
      <c r="T44" s="4">
        <v>6.1</v>
      </c>
      <c r="U44" s="4">
        <v>2.7</v>
      </c>
      <c r="V44" s="4">
        <v>2.1</v>
      </c>
      <c r="W44" s="15">
        <v>0.18</v>
      </c>
      <c r="X44" s="4">
        <v>3.1</v>
      </c>
      <c r="Y44" s="4" t="s">
        <v>32</v>
      </c>
      <c r="Z44" s="4" t="s">
        <v>32</v>
      </c>
      <c r="AA44" s="4" t="s">
        <v>32</v>
      </c>
      <c r="AB44" s="4" t="s">
        <v>32</v>
      </c>
      <c r="AC44" s="4" t="s">
        <v>32</v>
      </c>
    </row>
    <row r="45" spans="1:29" ht="15">
      <c r="A45" s="6" t="s">
        <v>50</v>
      </c>
      <c r="B45" s="7"/>
      <c r="C45" s="8"/>
      <c r="D45" s="9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">
      <c r="A46" s="9" t="s">
        <v>42</v>
      </c>
      <c r="B46" s="7">
        <v>11</v>
      </c>
      <c r="C46" s="8">
        <v>105.9</v>
      </c>
      <c r="D46" s="10">
        <v>6</v>
      </c>
      <c r="E46" s="7" t="s">
        <v>32</v>
      </c>
      <c r="F46" s="7" t="s">
        <v>32</v>
      </c>
      <c r="G46" s="7" t="s">
        <v>32</v>
      </c>
      <c r="H46" s="7" t="s">
        <v>32</v>
      </c>
      <c r="I46" s="7" t="s">
        <v>32</v>
      </c>
      <c r="J46" s="7" t="s">
        <v>32</v>
      </c>
      <c r="K46" s="7" t="s">
        <v>32</v>
      </c>
      <c r="L46" s="7" t="s">
        <v>32</v>
      </c>
      <c r="M46" s="7" t="s">
        <v>32</v>
      </c>
      <c r="N46" s="7">
        <v>431</v>
      </c>
      <c r="O46" s="8">
        <v>120.2</v>
      </c>
      <c r="P46" s="8">
        <v>0.5</v>
      </c>
      <c r="Q46" s="8" t="s">
        <v>32</v>
      </c>
      <c r="R46" s="8">
        <v>36.2</v>
      </c>
      <c r="S46" s="8" t="s">
        <v>32</v>
      </c>
      <c r="T46" s="8">
        <v>0.6</v>
      </c>
      <c r="U46" s="8">
        <v>2.4</v>
      </c>
      <c r="V46" s="8">
        <v>1.3</v>
      </c>
      <c r="W46" s="8">
        <v>0.1</v>
      </c>
      <c r="X46" s="8">
        <v>1.2</v>
      </c>
      <c r="Y46" s="8" t="s">
        <v>32</v>
      </c>
      <c r="Z46" s="8" t="s">
        <v>32</v>
      </c>
      <c r="AA46" s="8" t="s">
        <v>32</v>
      </c>
      <c r="AB46" s="8" t="s">
        <v>32</v>
      </c>
      <c r="AC46" s="8" t="s">
        <v>32</v>
      </c>
    </row>
    <row r="47" spans="1:29" ht="15">
      <c r="A47" s="23" t="s">
        <v>36</v>
      </c>
      <c r="B47" s="7">
        <v>12</v>
      </c>
      <c r="C47" s="8">
        <v>168.3</v>
      </c>
      <c r="D47" s="10">
        <v>4.1</v>
      </c>
      <c r="E47" s="7" t="s">
        <v>32</v>
      </c>
      <c r="F47" s="7" t="s">
        <v>32</v>
      </c>
      <c r="G47" s="7" t="s">
        <v>32</v>
      </c>
      <c r="H47" s="7" t="s">
        <v>32</v>
      </c>
      <c r="I47" s="7" t="s">
        <v>32</v>
      </c>
      <c r="J47" s="7" t="s">
        <v>32</v>
      </c>
      <c r="K47" s="7" t="s">
        <v>32</v>
      </c>
      <c r="L47" s="7" t="s">
        <v>32</v>
      </c>
      <c r="M47" s="7" t="s">
        <v>32</v>
      </c>
      <c r="N47" s="7">
        <v>515</v>
      </c>
      <c r="O47" s="8">
        <v>122.7</v>
      </c>
      <c r="P47" s="14">
        <v>0.08</v>
      </c>
      <c r="Q47" s="8" t="s">
        <v>32</v>
      </c>
      <c r="R47" s="8">
        <v>33.6</v>
      </c>
      <c r="S47" s="8" t="s">
        <v>32</v>
      </c>
      <c r="T47" s="8">
        <v>5.5</v>
      </c>
      <c r="U47" s="8">
        <v>0.3</v>
      </c>
      <c r="V47" s="8">
        <v>0.8</v>
      </c>
      <c r="W47" s="14">
        <v>0.08</v>
      </c>
      <c r="X47" s="8">
        <v>1.9</v>
      </c>
      <c r="Y47" s="8" t="s">
        <v>32</v>
      </c>
      <c r="Z47" s="8" t="s">
        <v>32</v>
      </c>
      <c r="AA47" s="8" t="s">
        <v>32</v>
      </c>
      <c r="AB47" s="8" t="s">
        <v>32</v>
      </c>
      <c r="AC47" s="8" t="s">
        <v>32</v>
      </c>
    </row>
    <row r="48" spans="1:29" ht="39" customHeight="1">
      <c r="A48" s="2" t="s">
        <v>57</v>
      </c>
      <c r="B48" s="3">
        <v>24</v>
      </c>
      <c r="C48" s="4">
        <v>5545.1</v>
      </c>
      <c r="D48" s="5">
        <v>18.8</v>
      </c>
      <c r="E48" s="3">
        <v>1730</v>
      </c>
      <c r="F48" s="3">
        <v>1265</v>
      </c>
      <c r="G48" s="3">
        <v>19</v>
      </c>
      <c r="H48" s="3">
        <v>24</v>
      </c>
      <c r="I48" s="3">
        <v>1749</v>
      </c>
      <c r="J48" s="3">
        <v>1289</v>
      </c>
      <c r="K48" s="3">
        <v>3038</v>
      </c>
      <c r="L48" s="3">
        <v>2846</v>
      </c>
      <c r="M48" s="3">
        <v>192</v>
      </c>
      <c r="N48" s="3">
        <v>2739</v>
      </c>
      <c r="O48" s="4">
        <v>3722.2</v>
      </c>
      <c r="P48" s="4">
        <v>84.9</v>
      </c>
      <c r="Q48" s="4">
        <v>701.2</v>
      </c>
      <c r="R48" s="4">
        <v>188.7</v>
      </c>
      <c r="S48" s="4">
        <v>19.2</v>
      </c>
      <c r="T48" s="4">
        <v>226.8</v>
      </c>
      <c r="U48" s="4">
        <v>173</v>
      </c>
      <c r="V48" s="4">
        <v>105.4</v>
      </c>
      <c r="W48" s="4">
        <v>38.6</v>
      </c>
      <c r="X48" s="4">
        <v>45.8</v>
      </c>
      <c r="Y48" s="4">
        <v>12.9</v>
      </c>
      <c r="Z48" s="4">
        <v>0.5</v>
      </c>
      <c r="AA48" s="4">
        <v>0.4</v>
      </c>
      <c r="AB48" s="4">
        <v>1</v>
      </c>
      <c r="AC48" s="4">
        <v>14.5</v>
      </c>
    </row>
    <row r="49" spans="1:29" ht="15">
      <c r="A49" s="6" t="s">
        <v>50</v>
      </c>
      <c r="B49" s="7"/>
      <c r="C49" s="8"/>
      <c r="D49" s="10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">
      <c r="A50" s="9" t="s">
        <v>42</v>
      </c>
      <c r="B50" s="7">
        <v>4</v>
      </c>
      <c r="C50" s="8">
        <v>277.9</v>
      </c>
      <c r="D50" s="10" t="s">
        <v>32</v>
      </c>
      <c r="E50" s="7">
        <v>195</v>
      </c>
      <c r="F50" s="7">
        <v>79</v>
      </c>
      <c r="G50" s="7" t="s">
        <v>32</v>
      </c>
      <c r="H50" s="7">
        <v>4</v>
      </c>
      <c r="I50" s="7">
        <v>195</v>
      </c>
      <c r="J50" s="7">
        <v>83</v>
      </c>
      <c r="K50" s="7">
        <v>278</v>
      </c>
      <c r="L50" s="7">
        <v>265</v>
      </c>
      <c r="M50" s="7">
        <v>13</v>
      </c>
      <c r="N50" s="7">
        <v>122</v>
      </c>
      <c r="O50" s="8">
        <v>214.4</v>
      </c>
      <c r="P50" s="8">
        <v>2.5</v>
      </c>
      <c r="Q50" s="8">
        <v>34.7</v>
      </c>
      <c r="R50" s="8">
        <v>12.6</v>
      </c>
      <c r="S50" s="8">
        <v>0.3</v>
      </c>
      <c r="T50" s="8" t="s">
        <v>32</v>
      </c>
      <c r="U50" s="8">
        <v>2.7</v>
      </c>
      <c r="V50" s="8">
        <v>3.2</v>
      </c>
      <c r="W50" s="8">
        <v>0.5</v>
      </c>
      <c r="X50" s="8">
        <v>2</v>
      </c>
      <c r="Y50" s="8">
        <v>0.6</v>
      </c>
      <c r="Z50" s="8" t="s">
        <v>32</v>
      </c>
      <c r="AA50" s="8" t="s">
        <v>32</v>
      </c>
      <c r="AB50" s="8" t="s">
        <v>32</v>
      </c>
      <c r="AC50" s="14">
        <v>0.09</v>
      </c>
    </row>
    <row r="51" spans="1:29" ht="15">
      <c r="A51" s="9" t="s">
        <v>36</v>
      </c>
      <c r="B51" s="7">
        <v>19</v>
      </c>
      <c r="C51" s="8">
        <v>5104.7</v>
      </c>
      <c r="D51" s="10">
        <v>13.9</v>
      </c>
      <c r="E51" s="7">
        <v>1488</v>
      </c>
      <c r="F51" s="7">
        <v>1159</v>
      </c>
      <c r="G51" s="7">
        <v>19</v>
      </c>
      <c r="H51" s="7">
        <v>18</v>
      </c>
      <c r="I51" s="7">
        <v>1507</v>
      </c>
      <c r="J51" s="7">
        <v>1177</v>
      </c>
      <c r="K51" s="7">
        <v>2684</v>
      </c>
      <c r="L51" s="7">
        <v>2511</v>
      </c>
      <c r="M51" s="7">
        <v>173</v>
      </c>
      <c r="N51" s="7">
        <v>2617</v>
      </c>
      <c r="O51" s="8">
        <v>3416.8</v>
      </c>
      <c r="P51" s="8">
        <v>77</v>
      </c>
      <c r="Q51" s="8">
        <v>644.7</v>
      </c>
      <c r="R51" s="8">
        <v>176.1</v>
      </c>
      <c r="S51" s="8">
        <v>18.9</v>
      </c>
      <c r="T51" s="8">
        <v>221.4</v>
      </c>
      <c r="U51" s="8">
        <v>160.9</v>
      </c>
      <c r="V51" s="8">
        <v>100.2</v>
      </c>
      <c r="W51" s="8">
        <v>36.9</v>
      </c>
      <c r="X51" s="8">
        <v>42.1</v>
      </c>
      <c r="Y51" s="8">
        <v>12</v>
      </c>
      <c r="Z51" s="8">
        <v>0.5</v>
      </c>
      <c r="AA51" s="8">
        <v>0.2</v>
      </c>
      <c r="AB51" s="8">
        <v>0.7</v>
      </c>
      <c r="AC51" s="8">
        <v>14.4</v>
      </c>
    </row>
    <row r="52" spans="1:29" ht="15">
      <c r="A52" s="11" t="s">
        <v>8</v>
      </c>
      <c r="B52" s="12">
        <f>SUM(B50:B51)</f>
        <v>23</v>
      </c>
      <c r="C52" s="13">
        <f aca="true" t="shared" si="4" ref="C52:N52">SUM(C50:C51)</f>
        <v>5382.599999999999</v>
      </c>
      <c r="D52" s="13">
        <f t="shared" si="4"/>
        <v>13.9</v>
      </c>
      <c r="E52" s="12">
        <f t="shared" si="4"/>
        <v>1683</v>
      </c>
      <c r="F52" s="12">
        <f t="shared" si="4"/>
        <v>1238</v>
      </c>
      <c r="G52" s="12">
        <f t="shared" si="4"/>
        <v>19</v>
      </c>
      <c r="H52" s="12">
        <f t="shared" si="4"/>
        <v>22</v>
      </c>
      <c r="I52" s="12">
        <f t="shared" si="4"/>
        <v>1702</v>
      </c>
      <c r="J52" s="12">
        <f t="shared" si="4"/>
        <v>1260</v>
      </c>
      <c r="K52" s="12">
        <f t="shared" si="4"/>
        <v>2962</v>
      </c>
      <c r="L52" s="12">
        <f t="shared" si="4"/>
        <v>2776</v>
      </c>
      <c r="M52" s="12">
        <f t="shared" si="4"/>
        <v>186</v>
      </c>
      <c r="N52" s="12">
        <f t="shared" si="4"/>
        <v>2739</v>
      </c>
      <c r="O52" s="13">
        <f>SUM(O50:O51)</f>
        <v>3631.2000000000003</v>
      </c>
      <c r="P52" s="13">
        <f aca="true" t="shared" si="5" ref="P52:AC52">SUM(P50:P51)</f>
        <v>79.5</v>
      </c>
      <c r="Q52" s="13">
        <f t="shared" si="5"/>
        <v>679.4000000000001</v>
      </c>
      <c r="R52" s="13">
        <f t="shared" si="5"/>
        <v>188.7</v>
      </c>
      <c r="S52" s="13">
        <f t="shared" si="5"/>
        <v>19.2</v>
      </c>
      <c r="T52" s="13">
        <f t="shared" si="5"/>
        <v>221.4</v>
      </c>
      <c r="U52" s="13">
        <f t="shared" si="5"/>
        <v>163.6</v>
      </c>
      <c r="V52" s="13">
        <f t="shared" si="5"/>
        <v>103.4</v>
      </c>
      <c r="W52" s="13">
        <f t="shared" si="5"/>
        <v>37.4</v>
      </c>
      <c r="X52" s="13">
        <f t="shared" si="5"/>
        <v>44.1</v>
      </c>
      <c r="Y52" s="13">
        <f t="shared" si="5"/>
        <v>12.6</v>
      </c>
      <c r="Z52" s="13">
        <f t="shared" si="5"/>
        <v>0.5</v>
      </c>
      <c r="AA52" s="13">
        <f t="shared" si="5"/>
        <v>0.2</v>
      </c>
      <c r="AB52" s="13">
        <f t="shared" si="5"/>
        <v>0.7</v>
      </c>
      <c r="AC52" s="24">
        <f t="shared" si="5"/>
        <v>14.49</v>
      </c>
    </row>
    <row r="53" spans="1:29" ht="15">
      <c r="A53" s="6" t="s">
        <v>34</v>
      </c>
      <c r="B53" s="7"/>
      <c r="C53" s="8"/>
      <c r="D53" s="10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  <c r="P53" s="8"/>
      <c r="Q53" s="8"/>
      <c r="R53" s="8"/>
      <c r="S53" s="8"/>
      <c r="T53" s="8"/>
      <c r="U53" s="8"/>
      <c r="V53" s="8"/>
      <c r="W53" s="8"/>
      <c r="X53" s="14"/>
      <c r="Y53" s="14"/>
      <c r="Z53" s="14"/>
      <c r="AA53" s="14"/>
      <c r="AB53" s="14"/>
      <c r="AC53" s="8"/>
    </row>
    <row r="54" spans="1:29" ht="15">
      <c r="A54" s="9" t="s">
        <v>35</v>
      </c>
      <c r="B54" s="7">
        <v>1</v>
      </c>
      <c r="C54" s="8">
        <v>162.5</v>
      </c>
      <c r="D54" s="10">
        <v>4.9</v>
      </c>
      <c r="E54" s="7">
        <v>47</v>
      </c>
      <c r="F54" s="7">
        <v>27</v>
      </c>
      <c r="G54" s="7" t="s">
        <v>32</v>
      </c>
      <c r="H54" s="7">
        <v>2</v>
      </c>
      <c r="I54" s="7">
        <v>47</v>
      </c>
      <c r="J54" s="7">
        <v>29</v>
      </c>
      <c r="K54" s="7">
        <v>76</v>
      </c>
      <c r="L54" s="7">
        <v>70</v>
      </c>
      <c r="M54" s="7">
        <v>6</v>
      </c>
      <c r="N54" s="7" t="s">
        <v>32</v>
      </c>
      <c r="O54" s="8">
        <v>91</v>
      </c>
      <c r="P54" s="8">
        <v>5.4</v>
      </c>
      <c r="Q54" s="8">
        <v>21.8</v>
      </c>
      <c r="R54" s="8" t="s">
        <v>32</v>
      </c>
      <c r="S54" s="8" t="s">
        <v>32</v>
      </c>
      <c r="T54" s="8">
        <v>5.4</v>
      </c>
      <c r="U54" s="8">
        <v>9.4</v>
      </c>
      <c r="V54" s="8">
        <v>2</v>
      </c>
      <c r="W54" s="8">
        <v>1.2</v>
      </c>
      <c r="X54" s="8">
        <v>1.7</v>
      </c>
      <c r="Y54" s="8">
        <v>0.3</v>
      </c>
      <c r="Z54" s="14" t="s">
        <v>32</v>
      </c>
      <c r="AA54" s="8">
        <v>0.2</v>
      </c>
      <c r="AB54" s="8">
        <v>0.3</v>
      </c>
      <c r="AC54" s="8" t="s">
        <v>32</v>
      </c>
    </row>
    <row r="55" spans="1:29" ht="15">
      <c r="A55" s="2" t="s">
        <v>58</v>
      </c>
      <c r="B55" s="3">
        <v>29</v>
      </c>
      <c r="C55" s="4">
        <v>2894.9</v>
      </c>
      <c r="D55" s="5">
        <v>11.5</v>
      </c>
      <c r="E55" s="3">
        <v>1415</v>
      </c>
      <c r="F55" s="3">
        <v>1000</v>
      </c>
      <c r="G55" s="3">
        <v>7</v>
      </c>
      <c r="H55" s="3">
        <v>7</v>
      </c>
      <c r="I55" s="3">
        <v>1422</v>
      </c>
      <c r="J55" s="3">
        <v>1007</v>
      </c>
      <c r="K55" s="3">
        <v>2429</v>
      </c>
      <c r="L55" s="3">
        <v>2349</v>
      </c>
      <c r="M55" s="3">
        <v>80</v>
      </c>
      <c r="N55" s="3">
        <v>106</v>
      </c>
      <c r="O55" s="4">
        <v>1655.5</v>
      </c>
      <c r="P55" s="4">
        <v>47.1</v>
      </c>
      <c r="Q55" s="4">
        <v>586.2</v>
      </c>
      <c r="R55" s="4">
        <v>15.5</v>
      </c>
      <c r="S55" s="4">
        <v>26.9</v>
      </c>
      <c r="T55" s="4">
        <v>71.9</v>
      </c>
      <c r="U55" s="4">
        <v>131.3</v>
      </c>
      <c r="V55" s="4">
        <v>50.4</v>
      </c>
      <c r="W55" s="4">
        <v>32.5</v>
      </c>
      <c r="X55" s="4">
        <v>30.1</v>
      </c>
      <c r="Y55" s="4">
        <v>7.9</v>
      </c>
      <c r="Z55" s="4" t="s">
        <v>32</v>
      </c>
      <c r="AA55" s="4">
        <v>0.1</v>
      </c>
      <c r="AB55" s="4">
        <v>0.6</v>
      </c>
      <c r="AC55" s="4">
        <v>6</v>
      </c>
    </row>
    <row r="56" spans="1:29" ht="15">
      <c r="A56" s="6" t="s">
        <v>39</v>
      </c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">
      <c r="A57" s="9" t="s">
        <v>40</v>
      </c>
      <c r="B57" s="7">
        <v>1</v>
      </c>
      <c r="C57" s="8">
        <v>27.6</v>
      </c>
      <c r="D57" s="9" t="s">
        <v>32</v>
      </c>
      <c r="E57" s="7">
        <v>7</v>
      </c>
      <c r="F57" s="7">
        <v>5</v>
      </c>
      <c r="G57" s="7" t="s">
        <v>32</v>
      </c>
      <c r="H57" s="7" t="s">
        <v>32</v>
      </c>
      <c r="I57" s="7">
        <v>7</v>
      </c>
      <c r="J57" s="7">
        <v>5</v>
      </c>
      <c r="K57" s="7">
        <v>12</v>
      </c>
      <c r="L57" s="7">
        <v>10</v>
      </c>
      <c r="M57" s="7">
        <v>2</v>
      </c>
      <c r="N57" s="7" t="s">
        <v>32</v>
      </c>
      <c r="O57" s="8">
        <v>12.4</v>
      </c>
      <c r="P57" s="8">
        <v>0.4</v>
      </c>
      <c r="Q57" s="8">
        <v>4</v>
      </c>
      <c r="R57" s="8" t="s">
        <v>32</v>
      </c>
      <c r="S57" s="8" t="s">
        <v>32</v>
      </c>
      <c r="T57" s="8" t="s">
        <v>32</v>
      </c>
      <c r="U57" s="8">
        <v>1.8</v>
      </c>
      <c r="V57" s="8">
        <v>0.2</v>
      </c>
      <c r="W57" s="8">
        <v>0.1</v>
      </c>
      <c r="X57" s="8">
        <v>0.2</v>
      </c>
      <c r="Y57" s="8" t="s">
        <v>32</v>
      </c>
      <c r="Z57" s="8" t="s">
        <v>32</v>
      </c>
      <c r="AA57" s="8" t="s">
        <v>32</v>
      </c>
      <c r="AB57" s="8" t="s">
        <v>32</v>
      </c>
      <c r="AC57" s="8" t="s">
        <v>32</v>
      </c>
    </row>
    <row r="58" spans="1:29" ht="15">
      <c r="A58" s="9" t="s">
        <v>41</v>
      </c>
      <c r="B58" s="7">
        <v>1</v>
      </c>
      <c r="C58" s="8">
        <v>39</v>
      </c>
      <c r="D58" s="10">
        <v>11.5</v>
      </c>
      <c r="E58" s="7">
        <v>28</v>
      </c>
      <c r="F58" s="7">
        <v>15</v>
      </c>
      <c r="G58" s="7" t="s">
        <v>32</v>
      </c>
      <c r="H58" s="7" t="s">
        <v>32</v>
      </c>
      <c r="I58" s="7">
        <v>28</v>
      </c>
      <c r="J58" s="7">
        <v>15</v>
      </c>
      <c r="K58" s="7">
        <v>43</v>
      </c>
      <c r="L58" s="7">
        <v>43</v>
      </c>
      <c r="M58" s="7" t="s">
        <v>32</v>
      </c>
      <c r="N58" s="7">
        <v>1</v>
      </c>
      <c r="O58" s="8">
        <v>25.7</v>
      </c>
      <c r="P58" s="8">
        <v>0.2</v>
      </c>
      <c r="Q58" s="8">
        <v>13.2</v>
      </c>
      <c r="R58" s="8">
        <v>0.4</v>
      </c>
      <c r="S58" s="8">
        <v>5.2</v>
      </c>
      <c r="T58" s="8" t="s">
        <v>32</v>
      </c>
      <c r="U58" s="8" t="s">
        <v>32</v>
      </c>
      <c r="V58" s="8">
        <v>0.3</v>
      </c>
      <c r="W58" s="8">
        <v>0.1</v>
      </c>
      <c r="X58" s="14">
        <v>0.3</v>
      </c>
      <c r="Y58" s="14">
        <v>0.03</v>
      </c>
      <c r="Z58" s="8" t="s">
        <v>32</v>
      </c>
      <c r="AA58" s="8" t="s">
        <v>32</v>
      </c>
      <c r="AB58" s="8" t="s">
        <v>32</v>
      </c>
      <c r="AC58" s="8" t="s">
        <v>32</v>
      </c>
    </row>
    <row r="59" spans="1:29" ht="15">
      <c r="A59" s="11" t="s">
        <v>8</v>
      </c>
      <c r="B59" s="12">
        <f>SUM(B57:B58)</f>
        <v>2</v>
      </c>
      <c r="C59" s="13">
        <f aca="true" t="shared" si="6" ref="C59:N59">SUM(C57:C58)</f>
        <v>66.6</v>
      </c>
      <c r="D59" s="13">
        <f t="shared" si="6"/>
        <v>11.5</v>
      </c>
      <c r="E59" s="12">
        <f t="shared" si="6"/>
        <v>35</v>
      </c>
      <c r="F59" s="12">
        <f t="shared" si="6"/>
        <v>20</v>
      </c>
      <c r="G59" s="12" t="s">
        <v>32</v>
      </c>
      <c r="H59" s="12" t="s">
        <v>32</v>
      </c>
      <c r="I59" s="12">
        <f t="shared" si="6"/>
        <v>35</v>
      </c>
      <c r="J59" s="12">
        <f t="shared" si="6"/>
        <v>20</v>
      </c>
      <c r="K59" s="12">
        <f t="shared" si="6"/>
        <v>55</v>
      </c>
      <c r="L59" s="12">
        <f t="shared" si="6"/>
        <v>53</v>
      </c>
      <c r="M59" s="12">
        <f t="shared" si="6"/>
        <v>2</v>
      </c>
      <c r="N59" s="12">
        <f t="shared" si="6"/>
        <v>1</v>
      </c>
      <c r="O59" s="13">
        <f>SUM(O57:O58)</f>
        <v>38.1</v>
      </c>
      <c r="P59" s="13">
        <f aca="true" t="shared" si="7" ref="P59:Y59">SUM(P57:P58)</f>
        <v>0.6000000000000001</v>
      </c>
      <c r="Q59" s="13">
        <f t="shared" si="7"/>
        <v>17.2</v>
      </c>
      <c r="R59" s="13">
        <f t="shared" si="7"/>
        <v>0.4</v>
      </c>
      <c r="S59" s="13">
        <f t="shared" si="7"/>
        <v>5.2</v>
      </c>
      <c r="T59" s="13" t="s">
        <v>32</v>
      </c>
      <c r="U59" s="13">
        <f t="shared" si="7"/>
        <v>1.8</v>
      </c>
      <c r="V59" s="13">
        <f t="shared" si="7"/>
        <v>0.5</v>
      </c>
      <c r="W59" s="13">
        <f t="shared" si="7"/>
        <v>0.2</v>
      </c>
      <c r="X59" s="13">
        <f t="shared" si="7"/>
        <v>0.5</v>
      </c>
      <c r="Y59" s="24">
        <f t="shared" si="7"/>
        <v>0.03</v>
      </c>
      <c r="Z59" s="13" t="s">
        <v>32</v>
      </c>
      <c r="AA59" s="13" t="s">
        <v>32</v>
      </c>
      <c r="AB59" s="13" t="s">
        <v>32</v>
      </c>
      <c r="AC59" s="13" t="s">
        <v>32</v>
      </c>
    </row>
    <row r="60" spans="1:29" ht="15">
      <c r="A60" s="6" t="s">
        <v>50</v>
      </c>
      <c r="B60" s="7"/>
      <c r="C60" s="8"/>
      <c r="D60" s="10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>
      <c r="A61" s="9" t="s">
        <v>36</v>
      </c>
      <c r="B61" s="7">
        <v>16</v>
      </c>
      <c r="C61" s="8">
        <v>1858.3</v>
      </c>
      <c r="D61" s="10" t="s">
        <v>32</v>
      </c>
      <c r="E61" s="7">
        <v>1057</v>
      </c>
      <c r="F61" s="7">
        <v>638</v>
      </c>
      <c r="G61" s="7">
        <v>5</v>
      </c>
      <c r="H61" s="7">
        <v>5</v>
      </c>
      <c r="I61" s="7">
        <v>1062</v>
      </c>
      <c r="J61" s="7">
        <v>643</v>
      </c>
      <c r="K61" s="7">
        <v>1705</v>
      </c>
      <c r="L61" s="7">
        <v>1649</v>
      </c>
      <c r="M61" s="7">
        <v>56</v>
      </c>
      <c r="N61" s="7">
        <v>102</v>
      </c>
      <c r="O61" s="8">
        <v>1047.4</v>
      </c>
      <c r="P61" s="8">
        <v>36.7</v>
      </c>
      <c r="Q61" s="8">
        <v>353.1</v>
      </c>
      <c r="R61" s="8">
        <v>14.9</v>
      </c>
      <c r="S61" s="8">
        <v>21.7</v>
      </c>
      <c r="T61" s="8">
        <v>48.4</v>
      </c>
      <c r="U61" s="8">
        <v>93.3</v>
      </c>
      <c r="V61" s="8">
        <v>38.7</v>
      </c>
      <c r="W61" s="8">
        <v>22.3</v>
      </c>
      <c r="X61" s="8">
        <v>19.9</v>
      </c>
      <c r="Y61" s="8">
        <v>5.2</v>
      </c>
      <c r="Z61" s="8" t="s">
        <v>32</v>
      </c>
      <c r="AA61" s="8" t="s">
        <v>32</v>
      </c>
      <c r="AB61" s="8">
        <v>0.2</v>
      </c>
      <c r="AC61" s="8">
        <v>6</v>
      </c>
    </row>
    <row r="62" spans="1:29" ht="15">
      <c r="A62" s="6" t="s">
        <v>51</v>
      </c>
      <c r="B62" s="7"/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">
      <c r="A63" s="16" t="s">
        <v>33</v>
      </c>
      <c r="B63" s="7">
        <v>2</v>
      </c>
      <c r="C63" s="8">
        <v>52.4</v>
      </c>
      <c r="D63" s="10" t="s">
        <v>32</v>
      </c>
      <c r="E63" s="7">
        <v>18</v>
      </c>
      <c r="F63" s="7">
        <v>22</v>
      </c>
      <c r="G63" s="7" t="s">
        <v>32</v>
      </c>
      <c r="H63" s="7" t="s">
        <v>32</v>
      </c>
      <c r="I63" s="7">
        <v>18</v>
      </c>
      <c r="J63" s="7">
        <v>22</v>
      </c>
      <c r="K63" s="7">
        <v>40</v>
      </c>
      <c r="L63" s="7">
        <v>39</v>
      </c>
      <c r="M63" s="7">
        <v>1</v>
      </c>
      <c r="N63" s="7" t="s">
        <v>32</v>
      </c>
      <c r="O63" s="8">
        <v>27.3</v>
      </c>
      <c r="P63" s="8">
        <v>0.7</v>
      </c>
      <c r="Q63" s="8">
        <v>12.1</v>
      </c>
      <c r="R63" s="8" t="s">
        <v>32</v>
      </c>
      <c r="S63" s="8" t="s">
        <v>32</v>
      </c>
      <c r="T63" s="8" t="s">
        <v>32</v>
      </c>
      <c r="U63" s="8">
        <v>0.3</v>
      </c>
      <c r="V63" s="8">
        <v>0.8</v>
      </c>
      <c r="W63" s="8">
        <v>0.7</v>
      </c>
      <c r="X63" s="8">
        <v>0.3</v>
      </c>
      <c r="Y63" s="8">
        <v>0.1</v>
      </c>
      <c r="Z63" s="8" t="s">
        <v>32</v>
      </c>
      <c r="AA63" s="8">
        <v>0.1</v>
      </c>
      <c r="AB63" s="8" t="s">
        <v>32</v>
      </c>
      <c r="AC63" s="8" t="s">
        <v>59</v>
      </c>
    </row>
    <row r="64" spans="1:29" ht="15">
      <c r="A64" s="6" t="s">
        <v>34</v>
      </c>
      <c r="B64" s="7"/>
      <c r="C64" s="8"/>
      <c r="D64" s="9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">
      <c r="A65" s="9" t="s">
        <v>43</v>
      </c>
      <c r="B65" s="7">
        <v>3</v>
      </c>
      <c r="C65" s="8">
        <v>306.6</v>
      </c>
      <c r="D65" s="9" t="s">
        <v>32</v>
      </c>
      <c r="E65" s="7">
        <v>67</v>
      </c>
      <c r="F65" s="7">
        <v>179</v>
      </c>
      <c r="G65" s="7" t="s">
        <v>32</v>
      </c>
      <c r="H65" s="7" t="s">
        <v>32</v>
      </c>
      <c r="I65" s="7">
        <v>67</v>
      </c>
      <c r="J65" s="7">
        <v>179</v>
      </c>
      <c r="K65" s="7">
        <v>246</v>
      </c>
      <c r="L65" s="7">
        <v>239</v>
      </c>
      <c r="M65" s="7">
        <v>7</v>
      </c>
      <c r="N65" s="7">
        <v>3</v>
      </c>
      <c r="O65" s="8">
        <v>193.1</v>
      </c>
      <c r="P65" s="8">
        <v>3.5</v>
      </c>
      <c r="Q65" s="8">
        <v>64.6</v>
      </c>
      <c r="R65" s="8">
        <v>0.2</v>
      </c>
      <c r="S65" s="8" t="s">
        <v>32</v>
      </c>
      <c r="T65" s="8">
        <v>14.3</v>
      </c>
      <c r="U65" s="8">
        <v>10.9</v>
      </c>
      <c r="V65" s="8">
        <v>5.5</v>
      </c>
      <c r="W65" s="8">
        <v>2.6</v>
      </c>
      <c r="X65" s="8">
        <v>4.8</v>
      </c>
      <c r="Y65" s="8">
        <v>1.6</v>
      </c>
      <c r="Z65" s="14" t="s">
        <v>32</v>
      </c>
      <c r="AA65" s="14" t="s">
        <v>32</v>
      </c>
      <c r="AB65" s="8" t="s">
        <v>32</v>
      </c>
      <c r="AC65" s="14" t="s">
        <v>32</v>
      </c>
    </row>
    <row r="66" spans="1:29" ht="15">
      <c r="A66" s="9" t="s">
        <v>35</v>
      </c>
      <c r="B66" s="7">
        <v>6</v>
      </c>
      <c r="C66" s="8">
        <v>611</v>
      </c>
      <c r="D66" s="10" t="s">
        <v>32</v>
      </c>
      <c r="E66" s="7">
        <v>238</v>
      </c>
      <c r="F66" s="7">
        <v>141</v>
      </c>
      <c r="G66" s="7">
        <v>2</v>
      </c>
      <c r="H66" s="7">
        <v>2</v>
      </c>
      <c r="I66" s="7">
        <v>240</v>
      </c>
      <c r="J66" s="7">
        <v>143</v>
      </c>
      <c r="K66" s="7">
        <v>383</v>
      </c>
      <c r="L66" s="7">
        <v>369</v>
      </c>
      <c r="M66" s="7">
        <v>14</v>
      </c>
      <c r="N66" s="7" t="s">
        <v>32</v>
      </c>
      <c r="O66" s="8">
        <v>349.6</v>
      </c>
      <c r="P66" s="8">
        <v>5.6</v>
      </c>
      <c r="Q66" s="8">
        <v>139.2</v>
      </c>
      <c r="R66" s="8" t="s">
        <v>32</v>
      </c>
      <c r="S66" s="8" t="s">
        <v>32</v>
      </c>
      <c r="T66" s="8">
        <v>9.2</v>
      </c>
      <c r="U66" s="8">
        <v>25</v>
      </c>
      <c r="V66" s="8">
        <v>4.9</v>
      </c>
      <c r="W66" s="8">
        <v>6.7</v>
      </c>
      <c r="X66" s="8">
        <v>4.6</v>
      </c>
      <c r="Y66" s="8">
        <v>1</v>
      </c>
      <c r="Z66" s="8" t="s">
        <v>32</v>
      </c>
      <c r="AA66" s="8" t="s">
        <v>32</v>
      </c>
      <c r="AB66" s="8">
        <v>0.4</v>
      </c>
      <c r="AC66" s="8" t="s">
        <v>32</v>
      </c>
    </row>
    <row r="67" spans="1:29" ht="15">
      <c r="A67" s="11" t="s">
        <v>8</v>
      </c>
      <c r="B67" s="12">
        <f>SUM(B65:B66)</f>
        <v>9</v>
      </c>
      <c r="C67" s="13">
        <f aca="true" t="shared" si="8" ref="C67:N67">SUM(C65:C66)</f>
        <v>917.6</v>
      </c>
      <c r="D67" s="12" t="s">
        <v>32</v>
      </c>
      <c r="E67" s="12">
        <f t="shared" si="8"/>
        <v>305</v>
      </c>
      <c r="F67" s="12">
        <f t="shared" si="8"/>
        <v>320</v>
      </c>
      <c r="G67" s="12">
        <f t="shared" si="8"/>
        <v>2</v>
      </c>
      <c r="H67" s="12">
        <f t="shared" si="8"/>
        <v>2</v>
      </c>
      <c r="I67" s="12">
        <f t="shared" si="8"/>
        <v>307</v>
      </c>
      <c r="J67" s="12">
        <f t="shared" si="8"/>
        <v>322</v>
      </c>
      <c r="K67" s="12">
        <f t="shared" si="8"/>
        <v>629</v>
      </c>
      <c r="L67" s="12">
        <f t="shared" si="8"/>
        <v>608</v>
      </c>
      <c r="M67" s="12">
        <f t="shared" si="8"/>
        <v>21</v>
      </c>
      <c r="N67" s="12">
        <f t="shared" si="8"/>
        <v>3</v>
      </c>
      <c r="O67" s="13">
        <f>SUM(O65:O66)</f>
        <v>542.7</v>
      </c>
      <c r="P67" s="13">
        <f aca="true" t="shared" si="9" ref="P67:AB67">SUM(P65:P66)</f>
        <v>9.1</v>
      </c>
      <c r="Q67" s="13">
        <f t="shared" si="9"/>
        <v>203.79999999999998</v>
      </c>
      <c r="R67" s="13">
        <f t="shared" si="9"/>
        <v>0.2</v>
      </c>
      <c r="S67" s="13" t="s">
        <v>32</v>
      </c>
      <c r="T67" s="13">
        <f t="shared" si="9"/>
        <v>23.5</v>
      </c>
      <c r="U67" s="13">
        <f t="shared" si="9"/>
        <v>35.9</v>
      </c>
      <c r="V67" s="13">
        <f t="shared" si="9"/>
        <v>10.4</v>
      </c>
      <c r="W67" s="13">
        <f t="shared" si="9"/>
        <v>9.3</v>
      </c>
      <c r="X67" s="13">
        <f t="shared" si="9"/>
        <v>9.399999999999999</v>
      </c>
      <c r="Y67" s="13">
        <f t="shared" si="9"/>
        <v>2.6</v>
      </c>
      <c r="Z67" s="13" t="s">
        <v>32</v>
      </c>
      <c r="AA67" s="13" t="s">
        <v>32</v>
      </c>
      <c r="AB67" s="13">
        <f t="shared" si="9"/>
        <v>0.4</v>
      </c>
      <c r="AC67" s="13" t="s">
        <v>32</v>
      </c>
    </row>
    <row r="68" spans="1:29" ht="30">
      <c r="A68" s="2" t="s">
        <v>60</v>
      </c>
      <c r="B68" s="3">
        <v>1</v>
      </c>
      <c r="C68" s="4">
        <v>56.2</v>
      </c>
      <c r="D68" s="5" t="s">
        <v>32</v>
      </c>
      <c r="E68" s="3" t="s">
        <v>32</v>
      </c>
      <c r="F68" s="3" t="s">
        <v>32</v>
      </c>
      <c r="G68" s="3" t="s">
        <v>32</v>
      </c>
      <c r="H68" s="3" t="s">
        <v>32</v>
      </c>
      <c r="I68" s="3" t="s">
        <v>32</v>
      </c>
      <c r="J68" s="3" t="s">
        <v>32</v>
      </c>
      <c r="K68" s="3" t="s">
        <v>32</v>
      </c>
      <c r="L68" s="3" t="s">
        <v>32</v>
      </c>
      <c r="M68" s="3" t="s">
        <v>32</v>
      </c>
      <c r="N68" s="3">
        <v>86</v>
      </c>
      <c r="O68" s="4">
        <v>38.8</v>
      </c>
      <c r="P68" s="15">
        <v>0.02</v>
      </c>
      <c r="Q68" s="4" t="s">
        <v>32</v>
      </c>
      <c r="R68" s="4">
        <v>11.5</v>
      </c>
      <c r="S68" s="4" t="s">
        <v>32</v>
      </c>
      <c r="T68" s="4">
        <v>3</v>
      </c>
      <c r="U68" s="4" t="s">
        <v>32</v>
      </c>
      <c r="V68" s="4">
        <v>1.6</v>
      </c>
      <c r="W68" s="15">
        <v>0.07</v>
      </c>
      <c r="X68" s="4">
        <v>0.5</v>
      </c>
      <c r="Y68" s="4" t="s">
        <v>32</v>
      </c>
      <c r="Z68" s="4">
        <v>0.7</v>
      </c>
      <c r="AA68" s="4" t="s">
        <v>32</v>
      </c>
      <c r="AB68" s="4" t="s">
        <v>32</v>
      </c>
      <c r="AC68" s="4" t="s">
        <v>32</v>
      </c>
    </row>
    <row r="69" spans="1:29" ht="15">
      <c r="A69" s="6" t="s">
        <v>50</v>
      </c>
      <c r="B69" s="7"/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">
      <c r="A70" s="23" t="s">
        <v>36</v>
      </c>
      <c r="B70" s="7">
        <v>1</v>
      </c>
      <c r="C70" s="8">
        <v>56.2</v>
      </c>
      <c r="D70" s="10" t="s">
        <v>32</v>
      </c>
      <c r="E70" s="7" t="s">
        <v>32</v>
      </c>
      <c r="F70" s="7" t="s">
        <v>32</v>
      </c>
      <c r="G70" s="7" t="s">
        <v>32</v>
      </c>
      <c r="H70" s="7" t="s">
        <v>32</v>
      </c>
      <c r="I70" s="7" t="s">
        <v>32</v>
      </c>
      <c r="J70" s="7" t="s">
        <v>32</v>
      </c>
      <c r="K70" s="7" t="s">
        <v>32</v>
      </c>
      <c r="L70" s="7" t="s">
        <v>32</v>
      </c>
      <c r="M70" s="7" t="s">
        <v>32</v>
      </c>
      <c r="N70" s="7">
        <v>86</v>
      </c>
      <c r="O70" s="8">
        <v>38.8</v>
      </c>
      <c r="P70" s="14">
        <v>0.02</v>
      </c>
      <c r="Q70" s="8" t="s">
        <v>32</v>
      </c>
      <c r="R70" s="8">
        <v>11.5</v>
      </c>
      <c r="S70" s="8" t="s">
        <v>32</v>
      </c>
      <c r="T70" s="8">
        <v>3</v>
      </c>
      <c r="U70" s="8" t="s">
        <v>32</v>
      </c>
      <c r="V70" s="8">
        <v>1.6</v>
      </c>
      <c r="W70" s="14">
        <v>0.07</v>
      </c>
      <c r="X70" s="8">
        <v>0.5</v>
      </c>
      <c r="Y70" s="8" t="s">
        <v>32</v>
      </c>
      <c r="Z70" s="8">
        <v>0.7</v>
      </c>
      <c r="AA70" s="8" t="s">
        <v>32</v>
      </c>
      <c r="AB70" s="8" t="s">
        <v>32</v>
      </c>
      <c r="AC70" s="8" t="s">
        <v>32</v>
      </c>
    </row>
    <row r="71" spans="1:29" ht="30">
      <c r="A71" s="2" t="s">
        <v>61</v>
      </c>
      <c r="B71" s="3">
        <v>20</v>
      </c>
      <c r="C71" s="4">
        <v>107.5</v>
      </c>
      <c r="D71" s="5">
        <v>1491.3</v>
      </c>
      <c r="E71" s="3">
        <v>653</v>
      </c>
      <c r="F71" s="3">
        <v>56</v>
      </c>
      <c r="G71" s="3">
        <v>53</v>
      </c>
      <c r="H71" s="3" t="s">
        <v>32</v>
      </c>
      <c r="I71" s="3">
        <v>706</v>
      </c>
      <c r="J71" s="3">
        <v>56</v>
      </c>
      <c r="K71" s="3">
        <v>762</v>
      </c>
      <c r="L71" s="3">
        <v>702</v>
      </c>
      <c r="M71" s="3">
        <v>60</v>
      </c>
      <c r="N71" s="3" t="s">
        <v>32</v>
      </c>
      <c r="O71" s="4">
        <v>756.7</v>
      </c>
      <c r="P71" s="4">
        <v>169.2</v>
      </c>
      <c r="Q71" s="4">
        <v>246.5</v>
      </c>
      <c r="R71" s="4" t="s">
        <v>32</v>
      </c>
      <c r="S71" s="4">
        <v>5.5</v>
      </c>
      <c r="T71" s="4" t="s">
        <v>32</v>
      </c>
      <c r="U71" s="4">
        <v>99</v>
      </c>
      <c r="V71" s="4">
        <v>73.7</v>
      </c>
      <c r="W71" s="4">
        <v>22.1</v>
      </c>
      <c r="X71" s="4">
        <v>19.3</v>
      </c>
      <c r="Y71" s="15">
        <v>2.56</v>
      </c>
      <c r="Z71" s="4" t="s">
        <v>32</v>
      </c>
      <c r="AA71" s="15">
        <v>0.03</v>
      </c>
      <c r="AB71" s="4">
        <v>1.1</v>
      </c>
      <c r="AC71" s="4">
        <v>9</v>
      </c>
    </row>
    <row r="72" spans="1:29" ht="15">
      <c r="A72" s="6" t="s">
        <v>39</v>
      </c>
      <c r="B72" s="7"/>
      <c r="C72" s="8"/>
      <c r="D72" s="9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5">
      <c r="A73" s="9" t="s">
        <v>41</v>
      </c>
      <c r="B73" s="7">
        <v>1</v>
      </c>
      <c r="C73" s="8" t="s">
        <v>32</v>
      </c>
      <c r="D73" s="10">
        <v>3.8</v>
      </c>
      <c r="E73" s="7">
        <v>8</v>
      </c>
      <c r="F73" s="7" t="s">
        <v>32</v>
      </c>
      <c r="G73" s="7">
        <v>1</v>
      </c>
      <c r="H73" s="7" t="s">
        <v>32</v>
      </c>
      <c r="I73" s="7">
        <v>9</v>
      </c>
      <c r="J73" s="7" t="s">
        <v>32</v>
      </c>
      <c r="K73" s="7">
        <v>9</v>
      </c>
      <c r="L73" s="7">
        <v>9</v>
      </c>
      <c r="M73" s="7" t="s">
        <v>32</v>
      </c>
      <c r="N73" s="7" t="s">
        <v>32</v>
      </c>
      <c r="O73" s="8">
        <v>0.4</v>
      </c>
      <c r="P73" s="8">
        <v>0.6</v>
      </c>
      <c r="Q73" s="8">
        <v>1.8</v>
      </c>
      <c r="R73" s="8" t="s">
        <v>32</v>
      </c>
      <c r="S73" s="8">
        <v>0.5</v>
      </c>
      <c r="T73" s="8" t="s">
        <v>32</v>
      </c>
      <c r="U73" s="8" t="s">
        <v>32</v>
      </c>
      <c r="V73" s="8" t="s">
        <v>32</v>
      </c>
      <c r="W73" s="8" t="s">
        <v>32</v>
      </c>
      <c r="X73" s="14">
        <v>0.03</v>
      </c>
      <c r="Y73" s="14" t="s">
        <v>32</v>
      </c>
      <c r="Z73" s="8" t="s">
        <v>32</v>
      </c>
      <c r="AA73" s="8" t="s">
        <v>32</v>
      </c>
      <c r="AB73" s="14" t="s">
        <v>32</v>
      </c>
      <c r="AC73" s="8">
        <v>1.8</v>
      </c>
    </row>
    <row r="74" spans="1:29" ht="15">
      <c r="A74" s="17" t="s">
        <v>50</v>
      </c>
      <c r="B74" s="7"/>
      <c r="C74" s="8"/>
      <c r="D74" s="9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">
      <c r="A75" s="9" t="s">
        <v>42</v>
      </c>
      <c r="B75" s="7">
        <v>3</v>
      </c>
      <c r="C75" s="8" t="s">
        <v>32</v>
      </c>
      <c r="D75" s="10">
        <v>40.4</v>
      </c>
      <c r="E75" s="7">
        <v>51</v>
      </c>
      <c r="F75" s="7" t="s">
        <v>32</v>
      </c>
      <c r="G75" s="7" t="s">
        <v>32</v>
      </c>
      <c r="H75" s="7" t="s">
        <v>32</v>
      </c>
      <c r="I75" s="7">
        <v>51</v>
      </c>
      <c r="J75" s="7" t="s">
        <v>32</v>
      </c>
      <c r="K75" s="7">
        <v>51</v>
      </c>
      <c r="L75" s="7">
        <v>44</v>
      </c>
      <c r="M75" s="7">
        <v>4</v>
      </c>
      <c r="N75" s="7" t="s">
        <v>32</v>
      </c>
      <c r="O75" s="8">
        <v>18.2</v>
      </c>
      <c r="P75" s="8">
        <v>6.3</v>
      </c>
      <c r="Q75" s="8">
        <v>9.5</v>
      </c>
      <c r="R75" s="8" t="s">
        <v>32</v>
      </c>
      <c r="S75" s="8">
        <v>0.8</v>
      </c>
      <c r="T75" s="8" t="s">
        <v>32</v>
      </c>
      <c r="U75" s="8" t="s">
        <v>32</v>
      </c>
      <c r="V75" s="8">
        <v>1.2</v>
      </c>
      <c r="W75" s="8">
        <v>0.5</v>
      </c>
      <c r="X75" s="8">
        <v>0.6</v>
      </c>
      <c r="Y75" s="14">
        <v>0.06</v>
      </c>
      <c r="Z75" s="8" t="s">
        <v>32</v>
      </c>
      <c r="AA75" s="8" t="s">
        <v>32</v>
      </c>
      <c r="AB75" s="8" t="s">
        <v>32</v>
      </c>
      <c r="AC75" s="14">
        <v>0.09</v>
      </c>
    </row>
    <row r="76" spans="1:29" ht="15">
      <c r="A76" s="9" t="s">
        <v>36</v>
      </c>
      <c r="B76" s="7">
        <v>13</v>
      </c>
      <c r="C76" s="8">
        <v>107.5</v>
      </c>
      <c r="D76" s="8">
        <v>1400.2</v>
      </c>
      <c r="E76" s="7">
        <v>552</v>
      </c>
      <c r="F76" s="7">
        <v>54</v>
      </c>
      <c r="G76" s="7">
        <v>52</v>
      </c>
      <c r="H76" s="7" t="s">
        <v>32</v>
      </c>
      <c r="I76" s="7">
        <v>604</v>
      </c>
      <c r="J76" s="7">
        <v>54</v>
      </c>
      <c r="K76" s="7">
        <v>658</v>
      </c>
      <c r="L76" s="7">
        <v>611</v>
      </c>
      <c r="M76" s="7">
        <v>47</v>
      </c>
      <c r="N76" s="7" t="s">
        <v>32</v>
      </c>
      <c r="O76" s="8">
        <v>709.3</v>
      </c>
      <c r="P76" s="8">
        <v>155.9</v>
      </c>
      <c r="Q76" s="8">
        <v>222.7</v>
      </c>
      <c r="R76" s="8" t="s">
        <v>32</v>
      </c>
      <c r="S76" s="8">
        <v>4.2</v>
      </c>
      <c r="T76" s="8" t="s">
        <v>32</v>
      </c>
      <c r="U76" s="8">
        <v>93.6</v>
      </c>
      <c r="V76" s="8">
        <v>70.9</v>
      </c>
      <c r="W76" s="8">
        <v>21.3</v>
      </c>
      <c r="X76" s="8">
        <v>18.3</v>
      </c>
      <c r="Y76" s="8">
        <v>2.5</v>
      </c>
      <c r="Z76" s="8" t="s">
        <v>32</v>
      </c>
      <c r="AA76" s="14">
        <v>0.03</v>
      </c>
      <c r="AB76" s="8">
        <v>1.1</v>
      </c>
      <c r="AC76" s="8">
        <v>7.1</v>
      </c>
    </row>
    <row r="77" spans="1:29" ht="15">
      <c r="A77" s="25" t="s">
        <v>8</v>
      </c>
      <c r="B77" s="12">
        <f>SUM(B75:B76)</f>
        <v>16</v>
      </c>
      <c r="C77" s="13">
        <f aca="true" t="shared" si="10" ref="C77:L77">SUM(C75:C76)</f>
        <v>107.5</v>
      </c>
      <c r="D77" s="13">
        <f t="shared" si="10"/>
        <v>1440.6000000000001</v>
      </c>
      <c r="E77" s="12">
        <f t="shared" si="10"/>
        <v>603</v>
      </c>
      <c r="F77" s="12">
        <f t="shared" si="10"/>
        <v>54</v>
      </c>
      <c r="G77" s="12">
        <f t="shared" si="10"/>
        <v>52</v>
      </c>
      <c r="H77" s="12" t="s">
        <v>32</v>
      </c>
      <c r="I77" s="12">
        <f t="shared" si="10"/>
        <v>655</v>
      </c>
      <c r="J77" s="12">
        <f t="shared" si="10"/>
        <v>54</v>
      </c>
      <c r="K77" s="12">
        <f t="shared" si="10"/>
        <v>709</v>
      </c>
      <c r="L77" s="12">
        <f t="shared" si="10"/>
        <v>655</v>
      </c>
      <c r="M77" s="12">
        <v>54</v>
      </c>
      <c r="N77" s="12" t="s">
        <v>32</v>
      </c>
      <c r="O77" s="13">
        <f>SUM(O75:O76)</f>
        <v>727.5</v>
      </c>
      <c r="P77" s="13">
        <f aca="true" t="shared" si="11" ref="P77:AC77">SUM(P75:P76)</f>
        <v>162.20000000000002</v>
      </c>
      <c r="Q77" s="13">
        <f t="shared" si="11"/>
        <v>232.2</v>
      </c>
      <c r="R77" s="13" t="s">
        <v>32</v>
      </c>
      <c r="S77" s="13">
        <f t="shared" si="11"/>
        <v>5</v>
      </c>
      <c r="T77" s="13" t="s">
        <v>32</v>
      </c>
      <c r="U77" s="13">
        <f t="shared" si="11"/>
        <v>93.6</v>
      </c>
      <c r="V77" s="13">
        <f t="shared" si="11"/>
        <v>72.10000000000001</v>
      </c>
      <c r="W77" s="13">
        <f t="shared" si="11"/>
        <v>21.8</v>
      </c>
      <c r="X77" s="13">
        <f t="shared" si="11"/>
        <v>18.900000000000002</v>
      </c>
      <c r="Y77" s="13">
        <f t="shared" si="11"/>
        <v>2.56</v>
      </c>
      <c r="Z77" s="13" t="s">
        <v>32</v>
      </c>
      <c r="AA77" s="24">
        <f t="shared" si="11"/>
        <v>0.03</v>
      </c>
      <c r="AB77" s="13">
        <f t="shared" si="11"/>
        <v>1.1</v>
      </c>
      <c r="AC77" s="24">
        <f t="shared" si="11"/>
        <v>7.1899999999999995</v>
      </c>
    </row>
    <row r="78" spans="1:29" ht="15">
      <c r="A78" s="6" t="s">
        <v>34</v>
      </c>
      <c r="B78" s="7"/>
      <c r="C78" s="8"/>
      <c r="D78" s="10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  <c r="P78" s="8"/>
      <c r="Q78" s="8"/>
      <c r="R78" s="8"/>
      <c r="S78" s="8"/>
      <c r="T78" s="8"/>
      <c r="U78" s="8"/>
      <c r="V78" s="8"/>
      <c r="W78" s="8"/>
      <c r="X78" s="14"/>
      <c r="Y78" s="8"/>
      <c r="Z78" s="8"/>
      <c r="AA78" s="14"/>
      <c r="AB78" s="8"/>
      <c r="AC78" s="14"/>
    </row>
    <row r="79" spans="1:29" ht="15">
      <c r="A79" s="9" t="s">
        <v>43</v>
      </c>
      <c r="B79" s="7">
        <v>1</v>
      </c>
      <c r="C79" s="8" t="s">
        <v>32</v>
      </c>
      <c r="D79" s="10">
        <v>13.9</v>
      </c>
      <c r="E79" s="7">
        <v>13</v>
      </c>
      <c r="F79" s="7">
        <v>1</v>
      </c>
      <c r="G79" s="7" t="s">
        <v>32</v>
      </c>
      <c r="H79" s="7" t="s">
        <v>32</v>
      </c>
      <c r="I79" s="7">
        <v>13</v>
      </c>
      <c r="J79" s="7">
        <v>1</v>
      </c>
      <c r="K79" s="7">
        <v>14</v>
      </c>
      <c r="L79" s="7">
        <v>11</v>
      </c>
      <c r="M79" s="7">
        <v>3</v>
      </c>
      <c r="N79" s="7" t="s">
        <v>32</v>
      </c>
      <c r="O79" s="8">
        <v>4.9</v>
      </c>
      <c r="P79" s="8">
        <v>2.4</v>
      </c>
      <c r="Q79" s="8">
        <v>2.9</v>
      </c>
      <c r="R79" s="8" t="s">
        <v>32</v>
      </c>
      <c r="S79" s="8" t="s">
        <v>32</v>
      </c>
      <c r="T79" s="8" t="s">
        <v>32</v>
      </c>
      <c r="U79" s="8" t="s">
        <v>32</v>
      </c>
      <c r="V79" s="8">
        <v>0.6</v>
      </c>
      <c r="W79" s="8" t="s">
        <v>32</v>
      </c>
      <c r="X79" s="14">
        <v>0.07</v>
      </c>
      <c r="Y79" s="8" t="s">
        <v>32</v>
      </c>
      <c r="Z79" s="8" t="s">
        <v>32</v>
      </c>
      <c r="AA79" s="8" t="s">
        <v>32</v>
      </c>
      <c r="AB79" s="8" t="s">
        <v>32</v>
      </c>
      <c r="AC79" s="8" t="s">
        <v>32</v>
      </c>
    </row>
    <row r="80" spans="1:29" ht="15">
      <c r="A80" s="9" t="s">
        <v>35</v>
      </c>
      <c r="B80" s="7">
        <v>2</v>
      </c>
      <c r="C80" s="8" t="s">
        <v>32</v>
      </c>
      <c r="D80" s="10">
        <v>33</v>
      </c>
      <c r="E80" s="7">
        <v>29</v>
      </c>
      <c r="F80" s="7">
        <v>1</v>
      </c>
      <c r="G80" s="7" t="s">
        <v>32</v>
      </c>
      <c r="H80" s="7" t="s">
        <v>32</v>
      </c>
      <c r="I80" s="7">
        <v>29</v>
      </c>
      <c r="J80" s="7">
        <v>1</v>
      </c>
      <c r="K80" s="7">
        <v>30</v>
      </c>
      <c r="L80" s="7">
        <v>27</v>
      </c>
      <c r="M80" s="7">
        <v>3</v>
      </c>
      <c r="N80" s="7" t="s">
        <v>32</v>
      </c>
      <c r="O80" s="8">
        <v>23.9</v>
      </c>
      <c r="P80" s="8">
        <v>4.3</v>
      </c>
      <c r="Q80" s="8">
        <v>9.6</v>
      </c>
      <c r="R80" s="8" t="s">
        <v>32</v>
      </c>
      <c r="S80" s="8" t="s">
        <v>32</v>
      </c>
      <c r="T80" s="8" t="s">
        <v>32</v>
      </c>
      <c r="U80" s="8">
        <v>5.4</v>
      </c>
      <c r="V80" s="8">
        <v>1</v>
      </c>
      <c r="W80" s="8">
        <v>0.3</v>
      </c>
      <c r="X80" s="8">
        <v>0.3</v>
      </c>
      <c r="Y80" s="8" t="s">
        <v>32</v>
      </c>
      <c r="Z80" s="8" t="s">
        <v>32</v>
      </c>
      <c r="AA80" s="8" t="s">
        <v>32</v>
      </c>
      <c r="AB80" s="14" t="s">
        <v>32</v>
      </c>
      <c r="AC80" s="8" t="s">
        <v>32</v>
      </c>
    </row>
    <row r="81" spans="1:29" ht="15">
      <c r="A81" s="11" t="s">
        <v>8</v>
      </c>
      <c r="B81" s="12">
        <f>SUM(B79:B80)</f>
        <v>3</v>
      </c>
      <c r="C81" s="12" t="s">
        <v>32</v>
      </c>
      <c r="D81" s="13">
        <f aca="true" t="shared" si="12" ref="D81:M81">SUM(D79:D80)</f>
        <v>46.9</v>
      </c>
      <c r="E81" s="12">
        <f t="shared" si="12"/>
        <v>42</v>
      </c>
      <c r="F81" s="12">
        <f t="shared" si="12"/>
        <v>2</v>
      </c>
      <c r="G81" s="12" t="s">
        <v>32</v>
      </c>
      <c r="H81" s="12" t="s">
        <v>32</v>
      </c>
      <c r="I81" s="12">
        <f t="shared" si="12"/>
        <v>42</v>
      </c>
      <c r="J81" s="12">
        <f t="shared" si="12"/>
        <v>2</v>
      </c>
      <c r="K81" s="12">
        <f t="shared" si="12"/>
        <v>44</v>
      </c>
      <c r="L81" s="12">
        <f t="shared" si="12"/>
        <v>38</v>
      </c>
      <c r="M81" s="12">
        <f t="shared" si="12"/>
        <v>6</v>
      </c>
      <c r="N81" s="12" t="s">
        <v>32</v>
      </c>
      <c r="O81" s="13">
        <f>SUM(O79:O80)</f>
        <v>28.799999999999997</v>
      </c>
      <c r="P81" s="13">
        <f aca="true" t="shared" si="13" ref="P81:X81">SUM(P79:P80)</f>
        <v>6.699999999999999</v>
      </c>
      <c r="Q81" s="13">
        <f t="shared" si="13"/>
        <v>12.5</v>
      </c>
      <c r="R81" s="13" t="s">
        <v>32</v>
      </c>
      <c r="S81" s="13" t="s">
        <v>32</v>
      </c>
      <c r="T81" s="13" t="s">
        <v>32</v>
      </c>
      <c r="U81" s="13">
        <f t="shared" si="13"/>
        <v>5.4</v>
      </c>
      <c r="V81" s="13">
        <f t="shared" si="13"/>
        <v>1.6</v>
      </c>
      <c r="W81" s="13">
        <f t="shared" si="13"/>
        <v>0.3</v>
      </c>
      <c r="X81" s="24">
        <f t="shared" si="13"/>
        <v>0.37</v>
      </c>
      <c r="Y81" s="13" t="s">
        <v>32</v>
      </c>
      <c r="Z81" s="13" t="s">
        <v>32</v>
      </c>
      <c r="AA81" s="13" t="s">
        <v>32</v>
      </c>
      <c r="AB81" s="13" t="s">
        <v>32</v>
      </c>
      <c r="AC81" s="13" t="s">
        <v>32</v>
      </c>
    </row>
    <row r="82" spans="1:29" ht="30">
      <c r="A82" s="2" t="s">
        <v>62</v>
      </c>
      <c r="B82" s="3">
        <v>4</v>
      </c>
      <c r="C82" s="4">
        <v>8286</v>
      </c>
      <c r="D82" s="4">
        <v>77</v>
      </c>
      <c r="E82" s="3">
        <v>1672</v>
      </c>
      <c r="F82" s="3">
        <v>4444</v>
      </c>
      <c r="G82" s="3" t="s">
        <v>32</v>
      </c>
      <c r="H82" s="3" t="s">
        <v>32</v>
      </c>
      <c r="I82" s="3">
        <v>1672</v>
      </c>
      <c r="J82" s="3">
        <v>4444</v>
      </c>
      <c r="K82" s="3">
        <v>6116</v>
      </c>
      <c r="L82" s="3">
        <v>5670</v>
      </c>
      <c r="M82" s="3">
        <v>446</v>
      </c>
      <c r="N82" s="3" t="s">
        <v>32</v>
      </c>
      <c r="O82" s="4">
        <v>4863.6</v>
      </c>
      <c r="P82" s="4">
        <v>248.1</v>
      </c>
      <c r="Q82" s="4">
        <v>1024</v>
      </c>
      <c r="R82" s="4">
        <v>17.9</v>
      </c>
      <c r="S82" s="4">
        <v>196.5</v>
      </c>
      <c r="T82" s="4">
        <v>154.9</v>
      </c>
      <c r="U82" s="4">
        <v>548.7</v>
      </c>
      <c r="V82" s="4">
        <v>187</v>
      </c>
      <c r="W82" s="4">
        <v>81.6</v>
      </c>
      <c r="X82" s="4">
        <v>74.5</v>
      </c>
      <c r="Y82" s="4">
        <v>10.2</v>
      </c>
      <c r="Z82" s="4">
        <v>2.5</v>
      </c>
      <c r="AA82" s="4">
        <v>3.2</v>
      </c>
      <c r="AB82" s="4">
        <v>1</v>
      </c>
      <c r="AC82" s="4">
        <v>44.7</v>
      </c>
    </row>
    <row r="83" spans="1:29" ht="15">
      <c r="A83" s="6" t="s">
        <v>50</v>
      </c>
      <c r="B83" s="7"/>
      <c r="C83" s="8"/>
      <c r="D83" s="9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  <c r="P83" s="8"/>
      <c r="Q83" s="8"/>
      <c r="R83" s="8"/>
      <c r="S83" s="8"/>
      <c r="T83" s="8"/>
      <c r="U83" s="8"/>
      <c r="V83" s="8"/>
      <c r="W83" s="8"/>
      <c r="X83" s="14"/>
      <c r="Y83" s="8"/>
      <c r="Z83" s="8"/>
      <c r="AA83" s="8"/>
      <c r="AB83" s="14"/>
      <c r="AC83" s="8"/>
    </row>
    <row r="84" spans="1:29" ht="15">
      <c r="A84" s="9" t="s">
        <v>36</v>
      </c>
      <c r="B84" s="7">
        <v>3</v>
      </c>
      <c r="C84" s="8">
        <v>7952.4</v>
      </c>
      <c r="D84" s="10">
        <v>73.5</v>
      </c>
      <c r="E84" s="7">
        <v>1565</v>
      </c>
      <c r="F84" s="7">
        <v>4301</v>
      </c>
      <c r="G84" s="7" t="s">
        <v>32</v>
      </c>
      <c r="H84" s="7" t="s">
        <v>32</v>
      </c>
      <c r="I84" s="7">
        <v>1565</v>
      </c>
      <c r="J84" s="7">
        <v>4301</v>
      </c>
      <c r="K84" s="7">
        <v>5866</v>
      </c>
      <c r="L84" s="7">
        <v>5446</v>
      </c>
      <c r="M84" s="7">
        <v>420</v>
      </c>
      <c r="N84" s="7" t="s">
        <v>32</v>
      </c>
      <c r="O84" s="8">
        <v>4685.2</v>
      </c>
      <c r="P84" s="8">
        <v>235.9</v>
      </c>
      <c r="Q84" s="8">
        <v>962.8</v>
      </c>
      <c r="R84" s="8">
        <v>17.9</v>
      </c>
      <c r="S84" s="8">
        <v>196.5</v>
      </c>
      <c r="T84" s="8">
        <v>154.9</v>
      </c>
      <c r="U84" s="8">
        <v>531.4</v>
      </c>
      <c r="V84" s="8">
        <v>183.8</v>
      </c>
      <c r="W84" s="8">
        <v>75.6</v>
      </c>
      <c r="X84" s="8">
        <v>68.8</v>
      </c>
      <c r="Y84" s="8">
        <v>9.3</v>
      </c>
      <c r="Z84" s="14">
        <v>2.5</v>
      </c>
      <c r="AA84" s="8">
        <v>3.2</v>
      </c>
      <c r="AB84" s="14" t="s">
        <v>32</v>
      </c>
      <c r="AC84" s="8">
        <v>44.7</v>
      </c>
    </row>
    <row r="85" spans="1:29" ht="15">
      <c r="A85" s="6" t="s">
        <v>51</v>
      </c>
      <c r="B85" s="7"/>
      <c r="C85" s="8"/>
      <c r="D85" s="9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">
      <c r="A86" s="9" t="s">
        <v>33</v>
      </c>
      <c r="B86" s="7">
        <v>1</v>
      </c>
      <c r="C86" s="8">
        <v>333.6</v>
      </c>
      <c r="D86" s="10">
        <v>3.5</v>
      </c>
      <c r="E86" s="7">
        <v>107</v>
      </c>
      <c r="F86" s="7">
        <v>143</v>
      </c>
      <c r="G86" s="7" t="s">
        <v>32</v>
      </c>
      <c r="H86" s="7" t="s">
        <v>32</v>
      </c>
      <c r="I86" s="7">
        <v>107</v>
      </c>
      <c r="J86" s="7">
        <v>143</v>
      </c>
      <c r="K86" s="7">
        <v>250</v>
      </c>
      <c r="L86" s="7">
        <v>224</v>
      </c>
      <c r="M86" s="7">
        <v>26</v>
      </c>
      <c r="N86" s="7" t="s">
        <v>32</v>
      </c>
      <c r="O86" s="8">
        <v>178.4</v>
      </c>
      <c r="P86" s="8">
        <v>12.2</v>
      </c>
      <c r="Q86" s="8">
        <v>61.2</v>
      </c>
      <c r="R86" s="8" t="s">
        <v>32</v>
      </c>
      <c r="S86" s="8" t="s">
        <v>32</v>
      </c>
      <c r="T86" s="8" t="s">
        <v>32</v>
      </c>
      <c r="U86" s="8">
        <v>17.3</v>
      </c>
      <c r="V86" s="8">
        <v>3.2</v>
      </c>
      <c r="W86" s="8">
        <v>6</v>
      </c>
      <c r="X86" s="8">
        <v>5.7</v>
      </c>
      <c r="Y86" s="8">
        <v>0.9</v>
      </c>
      <c r="Z86" s="8" t="s">
        <v>32</v>
      </c>
      <c r="AA86" s="8" t="s">
        <v>32</v>
      </c>
      <c r="AB86" s="8">
        <v>1</v>
      </c>
      <c r="AC86" s="14" t="s">
        <v>32</v>
      </c>
    </row>
    <row r="87" spans="1:29" ht="45">
      <c r="A87" s="26" t="s">
        <v>63</v>
      </c>
      <c r="B87" s="27">
        <v>309</v>
      </c>
      <c r="C87" s="28">
        <v>28862.9</v>
      </c>
      <c r="D87" s="29">
        <v>2142.6</v>
      </c>
      <c r="E87" s="27">
        <v>11165</v>
      </c>
      <c r="F87" s="27">
        <v>11848</v>
      </c>
      <c r="G87" s="27">
        <v>1172</v>
      </c>
      <c r="H87" s="27">
        <v>589</v>
      </c>
      <c r="I87" s="27">
        <v>12337</v>
      </c>
      <c r="J87" s="27">
        <v>12437</v>
      </c>
      <c r="K87" s="27">
        <v>24774</v>
      </c>
      <c r="L87" s="27">
        <v>23579</v>
      </c>
      <c r="M87" s="27">
        <v>1195</v>
      </c>
      <c r="N87" s="27">
        <v>7202</v>
      </c>
      <c r="O87" s="28">
        <v>19494.4</v>
      </c>
      <c r="P87" s="28">
        <v>814</v>
      </c>
      <c r="Q87" s="28">
        <v>4038.4</v>
      </c>
      <c r="R87" s="28">
        <v>613.3</v>
      </c>
      <c r="S87" s="28">
        <v>317.2</v>
      </c>
      <c r="T87" s="28">
        <v>609.1</v>
      </c>
      <c r="U87" s="28">
        <v>1301.3</v>
      </c>
      <c r="V87" s="28">
        <v>676.3</v>
      </c>
      <c r="W87" s="28">
        <v>251</v>
      </c>
      <c r="X87" s="33">
        <v>282.15</v>
      </c>
      <c r="Y87" s="28">
        <v>50.9</v>
      </c>
      <c r="Z87" s="28">
        <v>17.8</v>
      </c>
      <c r="AA87" s="28">
        <v>6.1</v>
      </c>
      <c r="AB87" s="28">
        <v>6.8</v>
      </c>
      <c r="AC87" s="28">
        <v>89.1</v>
      </c>
    </row>
    <row r="88" spans="1:29" ht="15">
      <c r="A88" s="30"/>
      <c r="B88" s="31"/>
      <c r="C88" s="32"/>
      <c r="D88" s="32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ht="15">
      <c r="A89" s="18"/>
      <c r="B89" s="19"/>
      <c r="C89" s="20"/>
      <c r="D89" s="18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ht="15">
      <c r="A90" s="18"/>
      <c r="B90" s="19"/>
      <c r="C90" s="20"/>
      <c r="D90" s="18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</row>
    <row r="91" spans="1:29" ht="15">
      <c r="A91" s="18"/>
      <c r="B91" s="19"/>
      <c r="C91" s="20"/>
      <c r="D91" s="18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ht="15">
      <c r="A92" s="18"/>
      <c r="B92" s="19"/>
      <c r="C92" s="20"/>
      <c r="D92" s="18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ht="15">
      <c r="A93" s="18"/>
      <c r="B93" s="19"/>
      <c r="C93" s="20"/>
      <c r="D93" s="18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ht="15">
      <c r="A94" s="18"/>
      <c r="B94" s="19"/>
      <c r="C94" s="20"/>
      <c r="D94" s="18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ht="15">
      <c r="A95" s="18"/>
      <c r="B95" s="19"/>
      <c r="C95" s="20"/>
      <c r="D95" s="18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ht="15">
      <c r="A96" s="18"/>
      <c r="B96" s="19"/>
      <c r="C96" s="20"/>
      <c r="D96" s="18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</row>
    <row r="97" spans="1:29" ht="15">
      <c r="A97" s="18"/>
      <c r="B97" s="19"/>
      <c r="C97" s="20"/>
      <c r="D97" s="18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</row>
    <row r="98" spans="1:29" ht="15">
      <c r="A98" s="18"/>
      <c r="B98" s="19"/>
      <c r="C98" s="20"/>
      <c r="D98" s="18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ht="15">
      <c r="A99" s="18"/>
      <c r="B99" s="19"/>
      <c r="C99" s="20"/>
      <c r="D99" s="18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ht="15">
      <c r="A100" s="18"/>
      <c r="B100" s="19"/>
      <c r="C100" s="20"/>
      <c r="D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ht="15">
      <c r="A101" s="18"/>
      <c r="B101" s="19"/>
      <c r="C101" s="20"/>
      <c r="D101" s="18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ht="15">
      <c r="A102" s="18"/>
      <c r="B102" s="19"/>
      <c r="C102" s="20"/>
      <c r="D102" s="1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ht="15">
      <c r="A103" s="18"/>
      <c r="B103" s="19"/>
      <c r="C103" s="20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ht="15">
      <c r="A104" s="18"/>
      <c r="B104" s="19"/>
      <c r="C104" s="20"/>
      <c r="D104" s="18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ht="15">
      <c r="A105" s="18"/>
      <c r="B105" s="19"/>
      <c r="C105" s="20"/>
      <c r="D105" s="18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ht="15">
      <c r="A106" s="18"/>
      <c r="B106" s="19"/>
      <c r="C106" s="20"/>
      <c r="D106" s="18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</row>
    <row r="107" spans="1:29" ht="15">
      <c r="A107" s="18"/>
      <c r="B107" s="19"/>
      <c r="C107" s="20"/>
      <c r="D107" s="18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</row>
    <row r="108" spans="1:29" ht="15">
      <c r="A108" s="18"/>
      <c r="B108" s="19"/>
      <c r="C108" s="20"/>
      <c r="D108" s="18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ht="15">
      <c r="A109" s="18"/>
      <c r="B109" s="19"/>
      <c r="C109" s="20"/>
      <c r="D109" s="18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ht="15">
      <c r="A110" s="18"/>
      <c r="B110" s="19"/>
      <c r="C110" s="20"/>
      <c r="D110" s="18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ht="15">
      <c r="A111" s="18"/>
      <c r="B111" s="19"/>
      <c r="C111" s="20"/>
      <c r="D111" s="18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ht="15">
      <c r="A112" s="18"/>
      <c r="B112" s="19"/>
      <c r="C112" s="20"/>
      <c r="D112" s="18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ht="15">
      <c r="A113" s="18"/>
      <c r="B113" s="19"/>
      <c r="C113" s="20"/>
      <c r="D113" s="18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ht="15">
      <c r="A114" s="18"/>
      <c r="B114" s="19"/>
      <c r="C114" s="20"/>
      <c r="D114" s="18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ht="15">
      <c r="A115" s="18"/>
      <c r="B115" s="19"/>
      <c r="C115" s="20"/>
      <c r="D115" s="18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ht="15">
      <c r="A116" s="18"/>
      <c r="B116" s="19"/>
      <c r="C116" s="20"/>
      <c r="D116" s="18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ht="15">
      <c r="A117" s="18"/>
      <c r="B117" s="19"/>
      <c r="C117" s="20"/>
      <c r="D117" s="18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ht="15">
      <c r="A118" s="18"/>
      <c r="B118" s="19"/>
      <c r="C118" s="20"/>
      <c r="D118" s="18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ht="15">
      <c r="A119" s="18"/>
      <c r="B119" s="19"/>
      <c r="C119" s="20"/>
      <c r="D119" s="18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ht="15">
      <c r="A120" s="18"/>
      <c r="B120" s="19"/>
      <c r="C120" s="20"/>
      <c r="D120" s="18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ht="15">
      <c r="A121" s="18"/>
      <c r="B121" s="19"/>
      <c r="C121" s="20"/>
      <c r="D121" s="18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ht="15">
      <c r="A122" s="18"/>
      <c r="B122" s="19"/>
      <c r="C122" s="20"/>
      <c r="D122" s="18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ht="15">
      <c r="A123" s="18"/>
      <c r="B123" s="19"/>
      <c r="C123" s="20"/>
      <c r="D123" s="18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ht="15">
      <c r="A124" s="18"/>
      <c r="B124" s="19"/>
      <c r="C124" s="20"/>
      <c r="D124" s="18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ht="15">
      <c r="A125" s="18"/>
      <c r="B125" s="19"/>
      <c r="C125" s="20"/>
      <c r="D125" s="18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ht="15">
      <c r="A126" s="18"/>
      <c r="B126" s="19"/>
      <c r="C126" s="20"/>
      <c r="D126" s="18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ht="15">
      <c r="A127" s="18"/>
      <c r="B127" s="19"/>
      <c r="C127" s="20"/>
      <c r="D127" s="18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ht="15">
      <c r="A128" s="18"/>
      <c r="B128" s="19"/>
      <c r="C128" s="20"/>
      <c r="D128" s="18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ht="15">
      <c r="A129" s="18"/>
      <c r="B129" s="19"/>
      <c r="C129" s="20"/>
      <c r="D129" s="18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ht="15">
      <c r="A130" s="18"/>
      <c r="B130" s="19"/>
      <c r="C130" s="20"/>
      <c r="D130" s="18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ht="15">
      <c r="A131" s="18"/>
      <c r="B131" s="19"/>
      <c r="C131" s="20"/>
      <c r="D131" s="18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</row>
    <row r="132" spans="1:29" ht="15">
      <c r="A132" s="18"/>
      <c r="B132" s="19"/>
      <c r="C132" s="20"/>
      <c r="D132" s="18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</row>
    <row r="133" spans="1:29" ht="15">
      <c r="A133" s="18"/>
      <c r="B133" s="19"/>
      <c r="C133" s="20"/>
      <c r="D133" s="18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ht="15">
      <c r="A134" s="18"/>
      <c r="B134" s="19"/>
      <c r="C134" s="20"/>
      <c r="D134" s="18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ht="15">
      <c r="A135" s="18"/>
      <c r="B135" s="19"/>
      <c r="C135" s="20"/>
      <c r="D135" s="18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</row>
    <row r="136" spans="1:29" ht="15">
      <c r="A136" s="18"/>
      <c r="B136" s="19"/>
      <c r="C136" s="20"/>
      <c r="D136" s="18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</row>
    <row r="137" spans="1:29" ht="15">
      <c r="A137" s="18"/>
      <c r="B137" s="19"/>
      <c r="C137" s="20"/>
      <c r="D137" s="18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</row>
    <row r="138" spans="1:29" ht="15">
      <c r="A138" s="18"/>
      <c r="B138" s="19"/>
      <c r="C138" s="20"/>
      <c r="D138" s="18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ht="15">
      <c r="A139" s="18"/>
      <c r="B139" s="19"/>
      <c r="C139" s="20"/>
      <c r="D139" s="18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ht="15">
      <c r="A140" s="18"/>
      <c r="B140" s="19"/>
      <c r="C140" s="20"/>
      <c r="D140" s="18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29" ht="15">
      <c r="A141" s="18"/>
      <c r="B141" s="19"/>
      <c r="C141" s="20"/>
      <c r="D141" s="18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ht="15">
      <c r="A142" s="18"/>
      <c r="B142" s="19"/>
      <c r="C142" s="20"/>
      <c r="D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</row>
    <row r="143" spans="1:29" ht="15">
      <c r="A143" s="18"/>
      <c r="B143" s="19"/>
      <c r="C143" s="20"/>
      <c r="D143" s="18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1:29" ht="15">
      <c r="A144" s="18"/>
      <c r="B144" s="19"/>
      <c r="C144" s="20"/>
      <c r="D144" s="18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29" ht="15">
      <c r="A145" s="18"/>
      <c r="B145" s="19"/>
      <c r="C145" s="20"/>
      <c r="D145" s="18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</row>
    <row r="146" spans="1:29" ht="15">
      <c r="A146" s="18"/>
      <c r="B146" s="19"/>
      <c r="C146" s="20"/>
      <c r="D146" s="18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</row>
    <row r="147" spans="1:29" ht="15">
      <c r="A147" s="18"/>
      <c r="B147" s="19"/>
      <c r="C147" s="20"/>
      <c r="D147" s="18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ht="15">
      <c r="A148" s="18"/>
      <c r="B148" s="19"/>
      <c r="C148" s="20"/>
      <c r="D148" s="18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</row>
    <row r="149" spans="1:29" ht="15">
      <c r="A149" s="18"/>
      <c r="B149" s="19"/>
      <c r="C149" s="20"/>
      <c r="D149" s="18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</row>
    <row r="150" spans="1:29" ht="15">
      <c r="A150" s="18"/>
      <c r="B150" s="19"/>
      <c r="C150" s="20"/>
      <c r="D150" s="18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</row>
    <row r="151" spans="1:29" ht="15">
      <c r="A151" s="18"/>
      <c r="B151" s="19"/>
      <c r="C151" s="20"/>
      <c r="D151" s="18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</row>
    <row r="152" spans="1:29" ht="15">
      <c r="A152" s="18"/>
      <c r="B152" s="19"/>
      <c r="C152" s="20"/>
      <c r="D152" s="18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ht="15">
      <c r="A153" s="18"/>
      <c r="B153" s="19"/>
      <c r="C153" s="20"/>
      <c r="D153" s="18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ht="15">
      <c r="A154" s="18"/>
      <c r="B154" s="19"/>
      <c r="C154" s="20"/>
      <c r="D154" s="18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ht="15">
      <c r="A155" s="18"/>
      <c r="B155" s="19"/>
      <c r="C155" s="20"/>
      <c r="D155" s="18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ht="15">
      <c r="A156" s="18"/>
      <c r="B156" s="19"/>
      <c r="C156" s="20"/>
      <c r="D156" s="18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ht="15">
      <c r="A157" s="18"/>
      <c r="B157" s="19"/>
      <c r="C157" s="20"/>
      <c r="D157" s="18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ht="15">
      <c r="A158" s="18"/>
      <c r="B158" s="19"/>
      <c r="C158" s="20"/>
      <c r="D158" s="18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ht="15">
      <c r="A159" s="18"/>
      <c r="B159" s="19"/>
      <c r="C159" s="20"/>
      <c r="D159" s="18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ht="15">
      <c r="A160" s="18"/>
      <c r="B160" s="19"/>
      <c r="C160" s="20"/>
      <c r="D160" s="18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ht="15">
      <c r="A161" s="18"/>
      <c r="B161" s="19"/>
      <c r="C161" s="20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ht="15">
      <c r="A162" s="18"/>
      <c r="B162" s="19"/>
      <c r="C162" s="20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ht="15">
      <c r="A163" s="18"/>
      <c r="B163" s="19"/>
      <c r="C163" s="20"/>
      <c r="D163" s="18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ht="15">
      <c r="A164" s="18"/>
      <c r="B164" s="19"/>
      <c r="C164" s="20"/>
      <c r="D164" s="18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ht="15">
      <c r="A165" s="18"/>
      <c r="B165" s="19"/>
      <c r="C165" s="20"/>
      <c r="D165" s="18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ht="15">
      <c r="A166" s="18"/>
      <c r="B166" s="19"/>
      <c r="C166" s="20"/>
      <c r="D166" s="18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ht="15">
      <c r="A167" s="18"/>
      <c r="B167" s="19"/>
      <c r="C167" s="20"/>
      <c r="D167" s="18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ht="15">
      <c r="A168" s="18"/>
      <c r="B168" s="19"/>
      <c r="C168" s="20"/>
      <c r="D168" s="18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ht="15">
      <c r="A169" s="18"/>
      <c r="B169" s="19"/>
      <c r="C169" s="20"/>
      <c r="D169" s="18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ht="15">
      <c r="A170" s="18"/>
      <c r="B170" s="19"/>
      <c r="C170" s="20"/>
      <c r="D170" s="18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ht="15">
      <c r="A171" s="18"/>
      <c r="B171" s="19"/>
      <c r="C171" s="20"/>
      <c r="D171" s="18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ht="15">
      <c r="A172" s="18"/>
      <c r="B172" s="19"/>
      <c r="C172" s="20"/>
      <c r="D172" s="18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ht="15">
      <c r="A173" s="18"/>
      <c r="B173" s="19"/>
      <c r="C173" s="20"/>
      <c r="D173" s="18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ht="15">
      <c r="A174" s="18"/>
      <c r="B174" s="19"/>
      <c r="C174" s="20"/>
      <c r="D174" s="18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ht="15">
      <c r="A175" s="18"/>
      <c r="B175" s="19"/>
      <c r="C175" s="20"/>
      <c r="D175" s="18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ht="15">
      <c r="A176" s="18"/>
      <c r="B176" s="19"/>
      <c r="C176" s="20"/>
      <c r="D176" s="18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ht="15">
      <c r="A177" s="18"/>
      <c r="B177" s="19"/>
      <c r="C177" s="20"/>
      <c r="D177" s="18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ht="15">
      <c r="A178" s="18"/>
      <c r="B178" s="19"/>
      <c r="C178" s="20"/>
      <c r="D178" s="18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ht="15">
      <c r="A179" s="18"/>
      <c r="B179" s="19"/>
      <c r="C179" s="20"/>
      <c r="D179" s="18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ht="15">
      <c r="A180" s="18"/>
      <c r="B180" s="19"/>
      <c r="C180" s="20"/>
      <c r="D180" s="18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1:29" ht="15">
      <c r="A181" s="18"/>
      <c r="B181" s="19"/>
      <c r="C181" s="20"/>
      <c r="D181" s="18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1:29" ht="15">
      <c r="A182" s="18"/>
      <c r="B182" s="19"/>
      <c r="C182" s="20"/>
      <c r="D182" s="18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1:29" ht="15">
      <c r="A183" s="18"/>
      <c r="B183" s="19"/>
      <c r="C183" s="20"/>
      <c r="D183" s="18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1:29" ht="15">
      <c r="A184" s="18"/>
      <c r="B184" s="19"/>
      <c r="C184" s="20"/>
      <c r="D184" s="18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1:29" ht="15">
      <c r="A185" s="18"/>
      <c r="B185" s="19"/>
      <c r="C185" s="20"/>
      <c r="D185" s="18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1:29" ht="15">
      <c r="A186" s="18"/>
      <c r="B186" s="19"/>
      <c r="C186" s="20"/>
      <c r="D186" s="18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1:29" ht="15">
      <c r="A187" s="18"/>
      <c r="B187" s="19"/>
      <c r="C187" s="20"/>
      <c r="D187" s="18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</row>
    <row r="188" spans="1:29" ht="15">
      <c r="A188" s="18"/>
      <c r="B188" s="19"/>
      <c r="C188" s="20"/>
      <c r="D188" s="18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</row>
    <row r="189" spans="1:29" ht="15">
      <c r="A189" s="18"/>
      <c r="B189" s="19"/>
      <c r="C189" s="20"/>
      <c r="D189" s="18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</row>
    <row r="190" spans="1:29" ht="15">
      <c r="A190" s="18"/>
      <c r="B190" s="19"/>
      <c r="C190" s="20"/>
      <c r="D190" s="18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</row>
    <row r="191" spans="1:29" ht="15">
      <c r="A191" s="18"/>
      <c r="B191" s="19"/>
      <c r="C191" s="20"/>
      <c r="D191" s="18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</row>
    <row r="192" spans="1:29" ht="15">
      <c r="A192" s="18"/>
      <c r="B192" s="19"/>
      <c r="C192" s="20"/>
      <c r="D192" s="18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</row>
    <row r="193" spans="1:29" ht="15">
      <c r="A193" s="18"/>
      <c r="B193" s="19"/>
      <c r="C193" s="20"/>
      <c r="D193" s="18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</row>
    <row r="194" spans="1:29" ht="15">
      <c r="A194" s="18"/>
      <c r="B194" s="19"/>
      <c r="C194" s="20"/>
      <c r="D194" s="18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</row>
    <row r="195" spans="1:29" ht="15">
      <c r="A195" s="18"/>
      <c r="B195" s="19"/>
      <c r="C195" s="20"/>
      <c r="D195" s="18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</row>
    <row r="196" spans="1:29" ht="15">
      <c r="A196" s="18"/>
      <c r="B196" s="19"/>
      <c r="C196" s="20"/>
      <c r="D196" s="18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</row>
    <row r="197" spans="1:29" ht="15">
      <c r="A197" s="18"/>
      <c r="B197" s="19"/>
      <c r="C197" s="20"/>
      <c r="D197" s="18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</row>
    <row r="198" spans="1:29" ht="15">
      <c r="A198" s="18"/>
      <c r="B198" s="19"/>
      <c r="C198" s="20"/>
      <c r="D198" s="18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</row>
    <row r="199" spans="1:29" ht="15">
      <c r="A199" s="18"/>
      <c r="B199" s="19"/>
      <c r="C199" s="20"/>
      <c r="D199" s="18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</row>
    <row r="200" spans="1:29" ht="15">
      <c r="A200" s="18"/>
      <c r="B200" s="19"/>
      <c r="C200" s="20"/>
      <c r="D200" s="18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</row>
    <row r="201" spans="1:29" ht="15">
      <c r="A201" s="18"/>
      <c r="B201" s="19"/>
      <c r="C201" s="20"/>
      <c r="D201" s="18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</row>
    <row r="202" spans="1:29" ht="15">
      <c r="A202" s="18"/>
      <c r="B202" s="19"/>
      <c r="C202" s="20"/>
      <c r="D202" s="18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</row>
    <row r="203" spans="1:29" ht="15">
      <c r="A203" s="18"/>
      <c r="B203" s="19"/>
      <c r="C203" s="20"/>
      <c r="D203" s="18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</row>
    <row r="204" spans="1:29" ht="15">
      <c r="A204" s="18"/>
      <c r="B204" s="19"/>
      <c r="C204" s="20"/>
      <c r="D204" s="18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</row>
    <row r="205" spans="1:29" ht="15">
      <c r="A205" s="18"/>
      <c r="B205" s="19"/>
      <c r="C205" s="20"/>
      <c r="D205" s="18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</row>
    <row r="206" spans="1:29" ht="15">
      <c r="A206" s="18"/>
      <c r="B206" s="19"/>
      <c r="C206" s="20"/>
      <c r="D206" s="18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</row>
    <row r="207" spans="1:29" ht="15">
      <c r="A207" s="18"/>
      <c r="B207" s="19"/>
      <c r="C207" s="20"/>
      <c r="D207" s="18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</row>
    <row r="208" spans="1:29" ht="15">
      <c r="A208" s="18"/>
      <c r="B208" s="19"/>
      <c r="C208" s="20"/>
      <c r="D208" s="18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</row>
    <row r="209" spans="1:29" ht="15">
      <c r="A209" s="18"/>
      <c r="B209" s="19"/>
      <c r="C209" s="20"/>
      <c r="D209" s="18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</row>
    <row r="210" spans="1:29" ht="15">
      <c r="A210" s="18"/>
      <c r="B210" s="19"/>
      <c r="C210" s="20"/>
      <c r="D210" s="18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</row>
    <row r="211" spans="1:29" ht="15">
      <c r="A211" s="18"/>
      <c r="B211" s="19"/>
      <c r="C211" s="20"/>
      <c r="D211" s="18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</row>
    <row r="212" spans="1:29" ht="15">
      <c r="A212" s="18"/>
      <c r="B212" s="19"/>
      <c r="C212" s="20"/>
      <c r="D212" s="18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</row>
    <row r="213" spans="1:29" ht="15">
      <c r="A213" s="18"/>
      <c r="B213" s="19"/>
      <c r="C213" s="20"/>
      <c r="D213" s="18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</row>
    <row r="214" spans="1:29" ht="15">
      <c r="A214" s="18"/>
      <c r="B214" s="19"/>
      <c r="C214" s="20"/>
      <c r="D214" s="18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</row>
    <row r="215" spans="1:29" ht="15">
      <c r="A215" s="18"/>
      <c r="B215" s="19"/>
      <c r="C215" s="20"/>
      <c r="D215" s="18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</row>
    <row r="216" spans="1:29" ht="15">
      <c r="A216" s="18"/>
      <c r="B216" s="19"/>
      <c r="C216" s="20"/>
      <c r="D216" s="18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</row>
    <row r="217" spans="1:29" ht="15">
      <c r="A217" s="18"/>
      <c r="B217" s="19"/>
      <c r="C217" s="20"/>
      <c r="D217" s="18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</row>
    <row r="218" spans="1:29" ht="15">
      <c r="A218" s="18"/>
      <c r="B218" s="19"/>
      <c r="C218" s="20"/>
      <c r="D218" s="18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</row>
    <row r="219" spans="1:29" ht="15">
      <c r="A219" s="18"/>
      <c r="B219" s="19"/>
      <c r="C219" s="20"/>
      <c r="D219" s="18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</row>
    <row r="220" spans="1:29" ht="15">
      <c r="A220" s="18"/>
      <c r="B220" s="19"/>
      <c r="C220" s="20"/>
      <c r="D220" s="18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</row>
    <row r="221" spans="1:29" ht="15">
      <c r="A221" s="18"/>
      <c r="B221" s="19"/>
      <c r="C221" s="20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</row>
    <row r="222" spans="1:29" ht="15">
      <c r="A222" s="18"/>
      <c r="B222" s="19"/>
      <c r="C222" s="20"/>
      <c r="D222" s="18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</row>
    <row r="223" spans="1:29" ht="15">
      <c r="A223" s="18"/>
      <c r="B223" s="19"/>
      <c r="C223" s="20"/>
      <c r="D223" s="18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</row>
    <row r="224" spans="1:29" ht="15">
      <c r="A224" s="18"/>
      <c r="B224" s="19"/>
      <c r="C224" s="20"/>
      <c r="D224" s="18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</row>
    <row r="225" spans="1:29" ht="15">
      <c r="A225" s="18"/>
      <c r="B225" s="19"/>
      <c r="C225" s="20"/>
      <c r="D225" s="18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</row>
    <row r="226" spans="1:29" ht="15">
      <c r="A226" s="18"/>
      <c r="B226" s="19"/>
      <c r="C226" s="20"/>
      <c r="D226" s="18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</row>
    <row r="227" spans="1:29" ht="15">
      <c r="A227" s="18"/>
      <c r="B227" s="19"/>
      <c r="C227" s="20"/>
      <c r="D227" s="18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</row>
    <row r="228" spans="1:29" ht="15">
      <c r="A228" s="18"/>
      <c r="B228" s="19"/>
      <c r="C228" s="20"/>
      <c r="D228" s="18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</row>
    <row r="229" spans="1:29" ht="15">
      <c r="A229" s="18"/>
      <c r="B229" s="19"/>
      <c r="C229" s="20"/>
      <c r="D229" s="18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</row>
    <row r="230" spans="1:29" ht="15">
      <c r="A230" s="18"/>
      <c r="B230" s="19"/>
      <c r="C230" s="20"/>
      <c r="D230" s="18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</row>
    <row r="231" spans="1:29" ht="15">
      <c r="A231" s="18"/>
      <c r="B231" s="19"/>
      <c r="C231" s="20"/>
      <c r="D231" s="18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</row>
    <row r="232" spans="1:29" ht="15">
      <c r="A232" s="18"/>
      <c r="B232" s="19"/>
      <c r="C232" s="20"/>
      <c r="D232" s="18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</row>
    <row r="233" spans="1:29" ht="15">
      <c r="A233" s="18"/>
      <c r="B233" s="19"/>
      <c r="C233" s="20"/>
      <c r="D233" s="18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</row>
    <row r="234" spans="1:29" ht="15">
      <c r="A234" s="18"/>
      <c r="B234" s="19"/>
      <c r="C234" s="20"/>
      <c r="D234" s="18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</row>
    <row r="235" spans="1:29" ht="15">
      <c r="A235" s="18"/>
      <c r="B235" s="19"/>
      <c r="C235" s="20"/>
      <c r="D235" s="18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</row>
    <row r="236" spans="1:29" ht="15">
      <c r="A236" s="18"/>
      <c r="B236" s="19"/>
      <c r="C236" s="20"/>
      <c r="D236" s="18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</row>
    <row r="237" spans="1:29" ht="15">
      <c r="A237" s="18"/>
      <c r="B237" s="19"/>
      <c r="C237" s="20"/>
      <c r="D237" s="18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</row>
    <row r="238" spans="1:29" ht="15">
      <c r="A238" s="18"/>
      <c r="B238" s="19"/>
      <c r="C238" s="20"/>
      <c r="D238" s="18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</row>
    <row r="239" spans="1:29" ht="15">
      <c r="A239" s="18"/>
      <c r="B239" s="19"/>
      <c r="C239" s="20"/>
      <c r="D239" s="18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</row>
    <row r="240" spans="1:29" ht="15">
      <c r="A240" s="18"/>
      <c r="B240" s="19"/>
      <c r="C240" s="20"/>
      <c r="D240" s="18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</row>
    <row r="241" spans="1:29" ht="15">
      <c r="A241" s="18"/>
      <c r="B241" s="19"/>
      <c r="C241" s="20"/>
      <c r="D241" s="18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</row>
    <row r="242" spans="1:29" ht="15">
      <c r="A242" s="18"/>
      <c r="B242" s="19"/>
      <c r="C242" s="20"/>
      <c r="D242" s="18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</row>
    <row r="243" spans="1:29" ht="15">
      <c r="A243" s="18"/>
      <c r="B243" s="19"/>
      <c r="C243" s="20"/>
      <c r="D243" s="18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</row>
    <row r="244" spans="1:29" ht="15">
      <c r="A244" s="18"/>
      <c r="B244" s="19"/>
      <c r="C244" s="20"/>
      <c r="D244" s="18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</row>
    <row r="245" spans="1:29" ht="15">
      <c r="A245" s="18"/>
      <c r="B245" s="19"/>
      <c r="C245" s="20"/>
      <c r="D245" s="18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</row>
    <row r="246" spans="1:29" ht="15">
      <c r="A246" s="18"/>
      <c r="B246" s="19"/>
      <c r="C246" s="20"/>
      <c r="D246" s="18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</row>
    <row r="247" spans="1:29" ht="15">
      <c r="A247" s="18"/>
      <c r="B247" s="19"/>
      <c r="C247" s="20"/>
      <c r="D247" s="18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</row>
    <row r="248" spans="1:29" ht="15">
      <c r="A248" s="18"/>
      <c r="B248" s="19"/>
      <c r="C248" s="20"/>
      <c r="D248" s="18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</row>
    <row r="249" spans="1:29" ht="15">
      <c r="A249" s="18"/>
      <c r="B249" s="19"/>
      <c r="C249" s="20"/>
      <c r="D249" s="18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</row>
    <row r="250" spans="1:29" ht="15">
      <c r="A250" s="18"/>
      <c r="B250" s="19"/>
      <c r="C250" s="20"/>
      <c r="D250" s="18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</row>
    <row r="251" spans="1:29" ht="15">
      <c r="A251" s="18"/>
      <c r="B251" s="19"/>
      <c r="C251" s="20"/>
      <c r="D251" s="18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</row>
    <row r="252" spans="1:29" ht="15">
      <c r="A252" s="18"/>
      <c r="B252" s="19"/>
      <c r="C252" s="20"/>
      <c r="D252" s="18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</row>
    <row r="253" spans="1:29" ht="15">
      <c r="A253" s="18"/>
      <c r="B253" s="19"/>
      <c r="C253" s="20"/>
      <c r="D253" s="18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</row>
    <row r="254" spans="1:29" ht="15">
      <c r="A254" s="18"/>
      <c r="B254" s="19"/>
      <c r="C254" s="20"/>
      <c r="D254" s="18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</row>
    <row r="255" spans="1:29" ht="15">
      <c r="A255" s="18"/>
      <c r="B255" s="19"/>
      <c r="C255" s="20"/>
      <c r="D255" s="18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</row>
    <row r="256" spans="1:29" ht="15">
      <c r="A256" s="18"/>
      <c r="B256" s="19"/>
      <c r="C256" s="20"/>
      <c r="D256" s="18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</row>
    <row r="257" spans="1:29" ht="15">
      <c r="A257" s="18"/>
      <c r="B257" s="19"/>
      <c r="C257" s="20"/>
      <c r="D257" s="18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</row>
    <row r="258" spans="1:29" ht="15">
      <c r="A258" s="18"/>
      <c r="B258" s="19"/>
      <c r="C258" s="20"/>
      <c r="D258" s="18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</row>
    <row r="259" spans="1:29" ht="15">
      <c r="A259" s="18"/>
      <c r="B259" s="19"/>
      <c r="C259" s="20"/>
      <c r="D259" s="18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</row>
    <row r="260" spans="1:29" ht="15">
      <c r="A260" s="18"/>
      <c r="B260" s="19"/>
      <c r="C260" s="20"/>
      <c r="D260" s="18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</row>
    <row r="261" spans="1:29" ht="15">
      <c r="A261" s="18"/>
      <c r="B261" s="19"/>
      <c r="C261" s="20"/>
      <c r="D261" s="18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</row>
    <row r="262" spans="1:29" ht="15">
      <c r="A262" s="18"/>
      <c r="B262" s="19"/>
      <c r="C262" s="20"/>
      <c r="D262" s="18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</row>
    <row r="263" spans="1:29" ht="15">
      <c r="A263" s="18"/>
      <c r="B263" s="19"/>
      <c r="C263" s="20"/>
      <c r="D263" s="18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</row>
    <row r="264" spans="1:29" ht="15">
      <c r="A264" s="18"/>
      <c r="B264" s="19"/>
      <c r="C264" s="20"/>
      <c r="D264" s="18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</row>
    <row r="265" spans="1:29" ht="15">
      <c r="A265" s="18"/>
      <c r="B265" s="19"/>
      <c r="C265" s="20"/>
      <c r="D265" s="18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</row>
    <row r="266" spans="1:29" ht="15">
      <c r="A266" s="18"/>
      <c r="B266" s="19"/>
      <c r="C266" s="20"/>
      <c r="D266" s="18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</row>
    <row r="267" spans="1:29" ht="15">
      <c r="A267" s="18"/>
      <c r="B267" s="19"/>
      <c r="C267" s="20"/>
      <c r="D267" s="18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</row>
    <row r="268" spans="1:29" ht="15">
      <c r="A268" s="18"/>
      <c r="B268" s="19"/>
      <c r="C268" s="20"/>
      <c r="D268" s="18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</row>
    <row r="269" spans="1:29" ht="15">
      <c r="A269" s="18"/>
      <c r="B269" s="19"/>
      <c r="C269" s="20"/>
      <c r="D269" s="18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</row>
    <row r="270" spans="1:29" ht="15">
      <c r="A270" s="18"/>
      <c r="B270" s="19"/>
      <c r="C270" s="20"/>
      <c r="D270" s="18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</row>
    <row r="271" spans="1:29" ht="15">
      <c r="A271" s="18"/>
      <c r="B271" s="19"/>
      <c r="C271" s="20"/>
      <c r="D271" s="18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</row>
    <row r="272" spans="1:29" ht="15">
      <c r="A272" s="18"/>
      <c r="B272" s="19"/>
      <c r="C272" s="20"/>
      <c r="D272" s="18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</row>
    <row r="273" spans="1:29" ht="15">
      <c r="A273" s="18"/>
      <c r="B273" s="19"/>
      <c r="C273" s="20"/>
      <c r="D273" s="18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</row>
    <row r="274" spans="1:29" ht="15">
      <c r="A274" s="18"/>
      <c r="B274" s="19"/>
      <c r="C274" s="20"/>
      <c r="D274" s="18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</row>
    <row r="275" spans="1:29" ht="15">
      <c r="A275" s="18"/>
      <c r="B275" s="19"/>
      <c r="C275" s="20"/>
      <c r="D275" s="18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</row>
    <row r="276" spans="1:29" ht="15">
      <c r="A276" s="18"/>
      <c r="B276" s="19"/>
      <c r="C276" s="20"/>
      <c r="D276" s="18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</row>
    <row r="277" spans="1:29" ht="15">
      <c r="A277" s="18"/>
      <c r="B277" s="19"/>
      <c r="C277" s="20"/>
      <c r="D277" s="18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</row>
    <row r="278" spans="1:29" ht="15">
      <c r="A278" s="18"/>
      <c r="B278" s="19"/>
      <c r="C278" s="20"/>
      <c r="D278" s="18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</row>
    <row r="279" spans="1:29" ht="15">
      <c r="A279" s="18"/>
      <c r="B279" s="19"/>
      <c r="C279" s="20"/>
      <c r="D279" s="18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</row>
    <row r="280" spans="1:29" ht="15">
      <c r="A280" s="18"/>
      <c r="B280" s="19"/>
      <c r="C280" s="20"/>
      <c r="D280" s="18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</row>
    <row r="281" spans="1:29" ht="15">
      <c r="A281" s="18"/>
      <c r="B281" s="19"/>
      <c r="C281" s="20"/>
      <c r="D281" s="18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</row>
    <row r="282" spans="1:29" ht="15">
      <c r="A282" s="18"/>
      <c r="B282" s="19"/>
      <c r="C282" s="20"/>
      <c r="D282" s="18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</row>
    <row r="283" spans="1:29" ht="15">
      <c r="A283" s="18"/>
      <c r="B283" s="19"/>
      <c r="C283" s="20"/>
      <c r="D283" s="18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</row>
    <row r="284" spans="1:29" ht="15">
      <c r="A284" s="18"/>
      <c r="B284" s="19"/>
      <c r="C284" s="20"/>
      <c r="D284" s="18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</row>
    <row r="285" spans="1:29" ht="15">
      <c r="A285" s="18"/>
      <c r="B285" s="19"/>
      <c r="C285" s="20"/>
      <c r="D285" s="18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</row>
    <row r="286" spans="1:29" ht="15">
      <c r="A286" s="18"/>
      <c r="B286" s="19"/>
      <c r="C286" s="20"/>
      <c r="D286" s="18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</row>
    <row r="287" spans="1:29" ht="15">
      <c r="A287" s="18"/>
      <c r="B287" s="19"/>
      <c r="C287" s="20"/>
      <c r="D287" s="18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</row>
    <row r="288" spans="1:29" ht="15">
      <c r="A288" s="18"/>
      <c r="B288" s="19"/>
      <c r="C288" s="20"/>
      <c r="D288" s="18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</row>
    <row r="289" spans="1:29" ht="15">
      <c r="A289" s="18"/>
      <c r="B289" s="19"/>
      <c r="C289" s="20"/>
      <c r="D289" s="18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</row>
    <row r="290" spans="1:29" ht="15">
      <c r="A290" s="18"/>
      <c r="B290" s="19"/>
      <c r="C290" s="20"/>
      <c r="D290" s="18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</row>
    <row r="291" spans="1:29" ht="15">
      <c r="A291" s="18"/>
      <c r="B291" s="19"/>
      <c r="C291" s="20"/>
      <c r="D291" s="18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</row>
    <row r="292" spans="1:29" ht="15">
      <c r="A292" s="18"/>
      <c r="B292" s="19"/>
      <c r="C292" s="20"/>
      <c r="D292" s="18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</row>
    <row r="293" spans="1:29" ht="15">
      <c r="A293" s="18"/>
      <c r="B293" s="19"/>
      <c r="C293" s="20"/>
      <c r="D293" s="18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</row>
    <row r="294" spans="1:29" ht="15">
      <c r="A294" s="18"/>
      <c r="B294" s="19"/>
      <c r="C294" s="20"/>
      <c r="D294" s="18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</row>
    <row r="295" spans="1:29" ht="15">
      <c r="A295" s="18"/>
      <c r="B295" s="19"/>
      <c r="C295" s="20"/>
      <c r="D295" s="18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</row>
    <row r="296" spans="1:29" ht="15">
      <c r="A296" s="18"/>
      <c r="B296" s="19"/>
      <c r="C296" s="20"/>
      <c r="D296" s="18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</row>
    <row r="297" spans="1:29" ht="15">
      <c r="A297" s="18"/>
      <c r="B297" s="19"/>
      <c r="C297" s="20"/>
      <c r="D297" s="18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</row>
    <row r="298" spans="1:29" ht="15">
      <c r="A298" s="18"/>
      <c r="B298" s="19"/>
      <c r="C298" s="20"/>
      <c r="D298" s="18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</row>
    <row r="299" spans="1:29" ht="15">
      <c r="A299" s="18"/>
      <c r="B299" s="19"/>
      <c r="C299" s="20"/>
      <c r="D299" s="18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</row>
    <row r="300" spans="1:29" ht="15">
      <c r="A300" s="18"/>
      <c r="B300" s="19"/>
      <c r="C300" s="20"/>
      <c r="D300" s="18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</row>
    <row r="301" spans="1:29" ht="15">
      <c r="A301" s="18"/>
      <c r="B301" s="19"/>
      <c r="C301" s="20"/>
      <c r="D301" s="18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</row>
    <row r="302" spans="1:29" ht="15">
      <c r="A302" s="18"/>
      <c r="B302" s="19"/>
      <c r="C302" s="20"/>
      <c r="D302" s="18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</row>
    <row r="303" spans="1:29" ht="15">
      <c r="A303" s="18"/>
      <c r="B303" s="19"/>
      <c r="C303" s="20"/>
      <c r="D303" s="18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</row>
    <row r="304" spans="1:29" ht="15">
      <c r="A304" s="18"/>
      <c r="B304" s="19"/>
      <c r="C304" s="20"/>
      <c r="D304" s="18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</row>
    <row r="305" spans="1:29" ht="15">
      <c r="A305" s="18"/>
      <c r="B305" s="19"/>
      <c r="C305" s="20"/>
      <c r="D305" s="18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</row>
    <row r="306" spans="1:29" ht="15">
      <c r="A306" s="18"/>
      <c r="B306" s="19"/>
      <c r="C306" s="20"/>
      <c r="D306" s="18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</row>
    <row r="307" spans="1:29" ht="15">
      <c r="A307" s="18"/>
      <c r="B307" s="19"/>
      <c r="C307" s="20"/>
      <c r="D307" s="18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</row>
    <row r="308" spans="1:29" ht="15">
      <c r="A308" s="18"/>
      <c r="B308" s="19"/>
      <c r="C308" s="20"/>
      <c r="D308" s="18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</row>
    <row r="309" spans="1:29" ht="15">
      <c r="A309" s="18"/>
      <c r="B309" s="19"/>
      <c r="C309" s="20"/>
      <c r="D309" s="18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</row>
    <row r="310" spans="1:29" ht="15">
      <c r="A310" s="18"/>
      <c r="B310" s="19"/>
      <c r="C310" s="20"/>
      <c r="D310" s="18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</row>
    <row r="311" spans="1:29" ht="15">
      <c r="A311" s="18"/>
      <c r="B311" s="19"/>
      <c r="C311" s="20"/>
      <c r="D311" s="18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</row>
    <row r="312" spans="1:29" ht="15">
      <c r="A312" s="18"/>
      <c r="B312" s="19"/>
      <c r="C312" s="20"/>
      <c r="D312" s="18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</row>
    <row r="313" spans="1:29" ht="15">
      <c r="A313" s="18"/>
      <c r="B313" s="19"/>
      <c r="C313" s="20"/>
      <c r="D313" s="18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</row>
    <row r="314" spans="1:29" ht="15">
      <c r="A314" s="18"/>
      <c r="B314" s="19"/>
      <c r="C314" s="20"/>
      <c r="D314" s="18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</row>
    <row r="315" spans="1:29" ht="15">
      <c r="A315" s="18"/>
      <c r="B315" s="19"/>
      <c r="C315" s="20"/>
      <c r="D315" s="18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</row>
    <row r="316" spans="1:29" ht="15">
      <c r="A316" s="18"/>
      <c r="B316" s="19"/>
      <c r="C316" s="20"/>
      <c r="D316" s="18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</row>
    <row r="317" spans="1:29" ht="15">
      <c r="A317" s="18"/>
      <c r="B317" s="19"/>
      <c r="C317" s="20"/>
      <c r="D317" s="18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</row>
    <row r="318" spans="1:29" ht="15">
      <c r="A318" s="18"/>
      <c r="B318" s="19"/>
      <c r="C318" s="20"/>
      <c r="D318" s="18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</row>
    <row r="319" spans="1:29" ht="15">
      <c r="A319" s="18"/>
      <c r="B319" s="19"/>
      <c r="C319" s="20"/>
      <c r="D319" s="18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</row>
    <row r="320" spans="1:29" ht="15">
      <c r="A320" s="18"/>
      <c r="B320" s="19"/>
      <c r="C320" s="20"/>
      <c r="D320" s="18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</row>
    <row r="321" spans="1:29" ht="15">
      <c r="A321" s="18"/>
      <c r="B321" s="19"/>
      <c r="C321" s="20"/>
      <c r="D321" s="18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</row>
    <row r="322" spans="1:29" ht="15">
      <c r="A322" s="18"/>
      <c r="B322" s="19"/>
      <c r="C322" s="20"/>
      <c r="D322" s="18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</row>
    <row r="323" spans="1:29" ht="15">
      <c r="A323" s="18"/>
      <c r="B323" s="19"/>
      <c r="C323" s="20"/>
      <c r="D323" s="18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</row>
    <row r="324" spans="1:29" ht="15">
      <c r="A324" s="18"/>
      <c r="B324" s="19"/>
      <c r="C324" s="20"/>
      <c r="D324" s="18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</row>
    <row r="325" spans="1:29" ht="15">
      <c r="A325" s="18"/>
      <c r="B325" s="19"/>
      <c r="C325" s="20"/>
      <c r="D325" s="18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</row>
    <row r="326" spans="1:29" ht="15">
      <c r="A326" s="18"/>
      <c r="B326" s="19"/>
      <c r="C326" s="20"/>
      <c r="D326" s="18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</row>
    <row r="327" spans="1:29" ht="15">
      <c r="A327" s="18"/>
      <c r="B327" s="19"/>
      <c r="C327" s="20"/>
      <c r="D327" s="18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</row>
    <row r="328" spans="1:29" ht="15">
      <c r="A328" s="18"/>
      <c r="B328" s="19"/>
      <c r="C328" s="20"/>
      <c r="D328" s="18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</row>
    <row r="329" spans="1:29" ht="15">
      <c r="A329" s="18"/>
      <c r="B329" s="19"/>
      <c r="C329" s="20"/>
      <c r="D329" s="18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</row>
    <row r="330" spans="1:29" ht="15">
      <c r="A330" s="18"/>
      <c r="B330" s="19"/>
      <c r="C330" s="20"/>
      <c r="D330" s="18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</row>
    <row r="331" spans="1:29" ht="15">
      <c r="A331" s="18"/>
      <c r="B331" s="19"/>
      <c r="C331" s="20"/>
      <c r="D331" s="18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</row>
    <row r="332" spans="1:29" ht="15">
      <c r="A332" s="18"/>
      <c r="B332" s="19"/>
      <c r="C332" s="20"/>
      <c r="D332" s="18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</row>
    <row r="333" spans="1:29" ht="15">
      <c r="A333" s="18"/>
      <c r="B333" s="19"/>
      <c r="C333" s="20"/>
      <c r="D333" s="18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</row>
    <row r="334" spans="1:29" ht="15">
      <c r="A334" s="18"/>
      <c r="B334" s="19"/>
      <c r="C334" s="20"/>
      <c r="D334" s="18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</row>
    <row r="335" spans="1:29" ht="15">
      <c r="A335" s="18"/>
      <c r="B335" s="19"/>
      <c r="C335" s="20"/>
      <c r="D335" s="18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</row>
    <row r="336" spans="1:29" ht="15">
      <c r="A336" s="18"/>
      <c r="B336" s="19"/>
      <c r="C336" s="20"/>
      <c r="D336" s="18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</row>
    <row r="337" spans="1:29" ht="15">
      <c r="A337" s="18"/>
      <c r="B337" s="19"/>
      <c r="C337" s="20"/>
      <c r="D337" s="18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</row>
    <row r="338" spans="1:29" ht="15">
      <c r="A338" s="18"/>
      <c r="B338" s="19"/>
      <c r="C338" s="20"/>
      <c r="D338" s="18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</row>
    <row r="339" spans="1:29" ht="15">
      <c r="A339" s="18"/>
      <c r="B339" s="19"/>
      <c r="C339" s="20"/>
      <c r="D339" s="18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</row>
    <row r="340" spans="1:29" ht="15">
      <c r="A340" s="18"/>
      <c r="B340" s="19"/>
      <c r="C340" s="20"/>
      <c r="D340" s="18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</row>
    <row r="341" spans="1:29" ht="15">
      <c r="A341" s="18"/>
      <c r="B341" s="19"/>
      <c r="C341" s="20"/>
      <c r="D341" s="18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</row>
    <row r="342" spans="1:29" ht="15">
      <c r="A342" s="18"/>
      <c r="B342" s="19"/>
      <c r="C342" s="20"/>
      <c r="D342" s="18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</row>
    <row r="343" spans="1:29" ht="15">
      <c r="A343" s="18"/>
      <c r="B343" s="19"/>
      <c r="C343" s="20"/>
      <c r="D343" s="18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</row>
    <row r="344" spans="1:29" ht="15">
      <c r="A344" s="18"/>
      <c r="B344" s="19"/>
      <c r="C344" s="20"/>
      <c r="D344" s="18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</row>
    <row r="345" spans="1:29" ht="15">
      <c r="A345" s="18"/>
      <c r="B345" s="19"/>
      <c r="C345" s="20"/>
      <c r="D345" s="18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</row>
    <row r="346" spans="1:29" ht="15">
      <c r="A346" s="18"/>
      <c r="B346" s="19"/>
      <c r="C346" s="20"/>
      <c r="D346" s="18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</row>
    <row r="347" spans="1:29" ht="15">
      <c r="A347" s="18"/>
      <c r="B347" s="19"/>
      <c r="C347" s="20"/>
      <c r="D347" s="18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</row>
    <row r="348" spans="1:29" ht="15">
      <c r="A348" s="18"/>
      <c r="B348" s="19"/>
      <c r="C348" s="20"/>
      <c r="D348" s="18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</row>
    <row r="349" spans="1:29" ht="15">
      <c r="A349" s="18"/>
      <c r="B349" s="19"/>
      <c r="C349" s="20"/>
      <c r="D349" s="18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</row>
    <row r="350" spans="1:29" ht="15">
      <c r="A350" s="18"/>
      <c r="B350" s="19"/>
      <c r="C350" s="20"/>
      <c r="D350" s="18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</row>
    <row r="351" spans="1:29" ht="15">
      <c r="A351" s="18"/>
      <c r="B351" s="19"/>
      <c r="C351" s="20"/>
      <c r="D351" s="18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</row>
    <row r="352" spans="1:29" ht="15">
      <c r="A352" s="18"/>
      <c r="B352" s="19"/>
      <c r="C352" s="20"/>
      <c r="D352" s="18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</row>
    <row r="353" spans="1:29" ht="15">
      <c r="A353" s="18"/>
      <c r="B353" s="19"/>
      <c r="C353" s="20"/>
      <c r="D353" s="18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</row>
    <row r="354" spans="1:29" ht="15">
      <c r="A354" s="18"/>
      <c r="B354" s="19"/>
      <c r="C354" s="20"/>
      <c r="D354" s="18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</row>
    <row r="355" spans="1:29" ht="15">
      <c r="A355" s="18"/>
      <c r="B355" s="19"/>
      <c r="C355" s="20"/>
      <c r="D355" s="18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</row>
    <row r="356" spans="1:29" ht="15">
      <c r="A356" s="18"/>
      <c r="B356" s="19"/>
      <c r="C356" s="20"/>
      <c r="D356" s="18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</row>
    <row r="357" spans="1:29" ht="15">
      <c r="A357" s="18"/>
      <c r="B357" s="19"/>
      <c r="C357" s="20"/>
      <c r="D357" s="18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</row>
    <row r="358" spans="1:29" ht="15">
      <c r="A358" s="18"/>
      <c r="B358" s="19"/>
      <c r="C358" s="20"/>
      <c r="D358" s="18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</row>
    <row r="359" spans="1:29" ht="15">
      <c r="A359" s="18"/>
      <c r="B359" s="19"/>
      <c r="C359" s="20"/>
      <c r="D359" s="18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</row>
    <row r="360" spans="1:29" ht="15">
      <c r="A360" s="18"/>
      <c r="B360" s="19"/>
      <c r="C360" s="20"/>
      <c r="D360" s="18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</row>
    <row r="361" spans="1:29" ht="15">
      <c r="A361" s="18"/>
      <c r="B361" s="19"/>
      <c r="C361" s="20"/>
      <c r="D361" s="18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</row>
    <row r="362" spans="1:29" ht="15">
      <c r="A362" s="18"/>
      <c r="B362" s="19"/>
      <c r="C362" s="20"/>
      <c r="D362" s="18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</row>
    <row r="363" spans="1:29" ht="15">
      <c r="A363" s="18"/>
      <c r="B363" s="19"/>
      <c r="C363" s="20"/>
      <c r="D363" s="18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</row>
    <row r="364" spans="1:29" ht="15">
      <c r="A364" s="18"/>
      <c r="B364" s="19"/>
      <c r="C364" s="20"/>
      <c r="D364" s="18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</row>
    <row r="365" spans="1:29" ht="15">
      <c r="A365" s="18"/>
      <c r="B365" s="19"/>
      <c r="C365" s="20"/>
      <c r="D365" s="18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</row>
    <row r="366" spans="1:29" ht="15">
      <c r="A366" s="18"/>
      <c r="B366" s="19"/>
      <c r="C366" s="20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</row>
    <row r="367" spans="1:29" ht="15">
      <c r="A367" s="18"/>
      <c r="B367" s="19"/>
      <c r="C367" s="20"/>
      <c r="D367" s="18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</row>
    <row r="368" spans="1:29" ht="15">
      <c r="A368" s="18"/>
      <c r="B368" s="19"/>
      <c r="C368" s="20"/>
      <c r="D368" s="18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</row>
    <row r="369" spans="1:29" ht="15">
      <c r="A369" s="18"/>
      <c r="B369" s="19"/>
      <c r="C369" s="20"/>
      <c r="D369" s="18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</row>
    <row r="370" spans="1:29" ht="15">
      <c r="A370" s="18"/>
      <c r="B370" s="19"/>
      <c r="C370" s="20"/>
      <c r="D370" s="18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</row>
    <row r="371" spans="1:29" ht="15">
      <c r="A371" s="18"/>
      <c r="B371" s="19"/>
      <c r="C371" s="20"/>
      <c r="D371" s="18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</row>
    <row r="372" spans="1:29" ht="15">
      <c r="A372" s="18"/>
      <c r="B372" s="19"/>
      <c r="C372" s="20"/>
      <c r="D372" s="18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</row>
    <row r="373" spans="1:29" ht="15">
      <c r="A373" s="18"/>
      <c r="B373" s="19"/>
      <c r="C373" s="20"/>
      <c r="D373" s="18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</row>
    <row r="374" spans="1:29" ht="15">
      <c r="A374" s="18"/>
      <c r="B374" s="19"/>
      <c r="C374" s="20"/>
      <c r="D374" s="18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</row>
    <row r="375" spans="1:29" ht="15">
      <c r="A375" s="18"/>
      <c r="B375" s="19"/>
      <c r="C375" s="20"/>
      <c r="D375" s="18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</row>
    <row r="376" spans="1:29" ht="15">
      <c r="A376" s="18"/>
      <c r="B376" s="19"/>
      <c r="C376" s="20"/>
      <c r="D376" s="18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</row>
    <row r="377" spans="1:29" ht="15">
      <c r="A377" s="18"/>
      <c r="B377" s="19"/>
      <c r="C377" s="20"/>
      <c r="D377" s="18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</row>
    <row r="378" spans="1:29" ht="15">
      <c r="A378" s="18"/>
      <c r="B378" s="19"/>
      <c r="C378" s="20"/>
      <c r="D378" s="18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</row>
    <row r="379" spans="1:29" ht="15">
      <c r="A379" s="18"/>
      <c r="B379" s="19"/>
      <c r="C379" s="20"/>
      <c r="D379" s="18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</row>
    <row r="380" spans="1:29" ht="15">
      <c r="A380" s="18"/>
      <c r="B380" s="19"/>
      <c r="C380" s="20"/>
      <c r="D380" s="18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</row>
    <row r="381" spans="1:29" ht="15">
      <c r="A381" s="18"/>
      <c r="B381" s="19"/>
      <c r="C381" s="20"/>
      <c r="D381" s="18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</row>
    <row r="382" spans="1:29" ht="15">
      <c r="A382" s="18"/>
      <c r="B382" s="19"/>
      <c r="C382" s="20"/>
      <c r="D382" s="18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</row>
    <row r="383" spans="1:29" ht="15">
      <c r="A383" s="18"/>
      <c r="B383" s="19"/>
      <c r="C383" s="20"/>
      <c r="D383" s="18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</row>
    <row r="384" spans="1:29" ht="15">
      <c r="A384" s="18"/>
      <c r="B384" s="19"/>
      <c r="C384" s="20"/>
      <c r="D384" s="18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</row>
    <row r="385" spans="1:29" ht="15">
      <c r="A385" s="18"/>
      <c r="B385" s="19"/>
      <c r="C385" s="20"/>
      <c r="D385" s="18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</row>
    <row r="386" spans="1:29" ht="15">
      <c r="A386" s="18"/>
      <c r="B386" s="19"/>
      <c r="C386" s="20"/>
      <c r="D386" s="18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</row>
    <row r="387" spans="1:29" ht="15">
      <c r="A387" s="18"/>
      <c r="B387" s="19"/>
      <c r="C387" s="20"/>
      <c r="D387" s="18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</row>
    <row r="388" spans="1:29" ht="15">
      <c r="A388" s="18"/>
      <c r="B388" s="19"/>
      <c r="C388" s="20"/>
      <c r="D388" s="18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</row>
    <row r="389" spans="1:29" ht="15">
      <c r="A389" s="18"/>
      <c r="B389" s="19"/>
      <c r="C389" s="20"/>
      <c r="D389" s="18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</row>
    <row r="390" spans="1:29" ht="15">
      <c r="A390" s="18"/>
      <c r="B390" s="19"/>
      <c r="C390" s="20"/>
      <c r="D390" s="18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</row>
    <row r="391" spans="1:29" ht="15">
      <c r="A391" s="18"/>
      <c r="B391" s="19"/>
      <c r="C391" s="20"/>
      <c r="D391" s="18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</row>
    <row r="392" spans="1:29" ht="15">
      <c r="A392" s="18"/>
      <c r="B392" s="19"/>
      <c r="C392" s="20"/>
      <c r="D392" s="18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</row>
    <row r="393" spans="1:29" ht="15">
      <c r="A393" s="18"/>
      <c r="B393" s="19"/>
      <c r="C393" s="20"/>
      <c r="D393" s="18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</row>
    <row r="394" spans="1:29" ht="15">
      <c r="A394" s="18"/>
      <c r="B394" s="19"/>
      <c r="C394" s="20"/>
      <c r="D394" s="18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</row>
    <row r="395" spans="1:29" ht="15">
      <c r="A395" s="18"/>
      <c r="B395" s="19"/>
      <c r="C395" s="20"/>
      <c r="D395" s="18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</row>
    <row r="396" spans="1:29" ht="15">
      <c r="A396" s="18"/>
      <c r="B396" s="19"/>
      <c r="C396" s="20"/>
      <c r="D396" s="18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</row>
    <row r="397" spans="1:29" ht="15">
      <c r="A397" s="18"/>
      <c r="B397" s="19"/>
      <c r="C397" s="20"/>
      <c r="D397" s="18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</row>
    <row r="398" spans="1:29" ht="15">
      <c r="A398" s="18"/>
      <c r="B398" s="19"/>
      <c r="C398" s="20"/>
      <c r="D398" s="18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</row>
    <row r="399" spans="1:29" ht="15">
      <c r="A399" s="18"/>
      <c r="B399" s="19"/>
      <c r="C399" s="20"/>
      <c r="D399" s="18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</row>
    <row r="400" spans="1:29" ht="15">
      <c r="A400" s="18"/>
      <c r="B400" s="19"/>
      <c r="C400" s="20"/>
      <c r="D400" s="18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</row>
    <row r="401" spans="1:29" ht="15">
      <c r="A401" s="18"/>
      <c r="B401" s="19"/>
      <c r="C401" s="20"/>
      <c r="D401" s="18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</row>
    <row r="402" spans="1:29" ht="15">
      <c r="A402" s="18"/>
      <c r="B402" s="19"/>
      <c r="C402" s="20"/>
      <c r="D402" s="18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</row>
    <row r="403" spans="1:29" ht="15">
      <c r="A403" s="18"/>
      <c r="B403" s="19"/>
      <c r="C403" s="20"/>
      <c r="D403" s="18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</row>
    <row r="404" spans="1:29" ht="15">
      <c r="A404" s="18"/>
      <c r="B404" s="19"/>
      <c r="C404" s="20"/>
      <c r="D404" s="18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</row>
    <row r="405" spans="1:29" ht="15">
      <c r="A405" s="18"/>
      <c r="B405" s="19"/>
      <c r="C405" s="20"/>
      <c r="D405" s="18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</row>
    <row r="406" spans="1:29" ht="15">
      <c r="A406" s="18"/>
      <c r="B406" s="19"/>
      <c r="C406" s="20"/>
      <c r="D406" s="18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</row>
    <row r="407" spans="1:29" ht="15">
      <c r="A407" s="18"/>
      <c r="B407" s="19"/>
      <c r="C407" s="20"/>
      <c r="D407" s="18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</row>
    <row r="408" spans="1:29" ht="15">
      <c r="A408" s="18"/>
      <c r="B408" s="19"/>
      <c r="C408" s="20"/>
      <c r="D408" s="18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</row>
    <row r="409" spans="1:29" ht="15">
      <c r="A409" s="18"/>
      <c r="B409" s="19"/>
      <c r="C409" s="20"/>
      <c r="D409" s="18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</row>
    <row r="410" spans="1:29" ht="15">
      <c r="A410" s="18"/>
      <c r="B410" s="19"/>
      <c r="C410" s="20"/>
      <c r="D410" s="18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</row>
    <row r="411" spans="1:29" ht="15">
      <c r="A411" s="18"/>
      <c r="B411" s="19"/>
      <c r="C411" s="20"/>
      <c r="D411" s="18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</row>
    <row r="412" spans="1:29" ht="15">
      <c r="A412" s="18"/>
      <c r="B412" s="19"/>
      <c r="C412" s="20"/>
      <c r="D412" s="18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</row>
    <row r="413" spans="1:29" ht="15">
      <c r="A413" s="18"/>
      <c r="B413" s="19"/>
      <c r="C413" s="20"/>
      <c r="D413" s="18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</row>
    <row r="414" spans="1:29" ht="15">
      <c r="A414" s="18"/>
      <c r="B414" s="19"/>
      <c r="C414" s="20"/>
      <c r="D414" s="18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</row>
    <row r="415" spans="1:29" ht="15">
      <c r="A415" s="18"/>
      <c r="B415" s="19"/>
      <c r="C415" s="20"/>
      <c r="D415" s="18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</row>
    <row r="416" spans="1:29" ht="15">
      <c r="A416" s="18"/>
      <c r="B416" s="19"/>
      <c r="C416" s="20"/>
      <c r="D416" s="18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</row>
    <row r="417" spans="1:29" ht="15">
      <c r="A417" s="18"/>
      <c r="B417" s="19"/>
      <c r="C417" s="20"/>
      <c r="D417" s="18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</row>
    <row r="418" spans="1:29" ht="15">
      <c r="A418" s="18"/>
      <c r="B418" s="19"/>
      <c r="C418" s="20"/>
      <c r="D418" s="18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</row>
    <row r="419" spans="1:29" ht="15">
      <c r="A419" s="18"/>
      <c r="B419" s="19"/>
      <c r="C419" s="20"/>
      <c r="D419" s="18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</row>
    <row r="420" spans="1:29" ht="15">
      <c r="A420" s="18"/>
      <c r="B420" s="19"/>
      <c r="C420" s="20"/>
      <c r="D420" s="18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</row>
    <row r="421" spans="1:29" ht="15">
      <c r="A421" s="18"/>
      <c r="B421" s="19"/>
      <c r="C421" s="20"/>
      <c r="D421" s="18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</row>
    <row r="422" spans="1:29" ht="15">
      <c r="A422" s="18"/>
      <c r="B422" s="19"/>
      <c r="C422" s="20"/>
      <c r="D422" s="18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</row>
    <row r="423" spans="1:29" ht="15">
      <c r="A423" s="18"/>
      <c r="B423" s="19"/>
      <c r="C423" s="20"/>
      <c r="D423" s="18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</row>
    <row r="424" spans="1:29" ht="15">
      <c r="A424" s="18"/>
      <c r="B424" s="19"/>
      <c r="C424" s="20"/>
      <c r="D424" s="18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</row>
    <row r="425" spans="1:29" ht="15">
      <c r="A425" s="18"/>
      <c r="B425" s="19"/>
      <c r="C425" s="20"/>
      <c r="D425" s="18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</row>
    <row r="426" spans="1:29" ht="15">
      <c r="A426" s="18"/>
      <c r="B426" s="19"/>
      <c r="C426" s="20"/>
      <c r="D426" s="18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</row>
    <row r="427" spans="1:29" ht="15">
      <c r="A427" s="18"/>
      <c r="B427" s="19"/>
      <c r="C427" s="20"/>
      <c r="D427" s="18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</row>
    <row r="428" spans="1:29" ht="15">
      <c r="A428" s="18"/>
      <c r="B428" s="19"/>
      <c r="C428" s="20"/>
      <c r="D428" s="18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</row>
    <row r="429" spans="1:29" ht="15">
      <c r="A429" s="18"/>
      <c r="B429" s="19"/>
      <c r="C429" s="20"/>
      <c r="D429" s="18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</row>
    <row r="430" spans="1:29" ht="15">
      <c r="A430" s="18"/>
      <c r="B430" s="19"/>
      <c r="C430" s="20"/>
      <c r="D430" s="18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</row>
    <row r="431" spans="1:29" ht="15">
      <c r="A431" s="18"/>
      <c r="B431" s="19"/>
      <c r="C431" s="20"/>
      <c r="D431" s="18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</row>
    <row r="432" spans="1:29" ht="15">
      <c r="A432" s="18"/>
      <c r="B432" s="19"/>
      <c r="C432" s="20"/>
      <c r="D432" s="18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</row>
    <row r="433" spans="1:29" ht="15">
      <c r="A433" s="18"/>
      <c r="B433" s="19"/>
      <c r="C433" s="20"/>
      <c r="D433" s="18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</row>
    <row r="434" spans="1:29" ht="15">
      <c r="A434" s="18"/>
      <c r="B434" s="19"/>
      <c r="C434" s="20"/>
      <c r="D434" s="18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</row>
    <row r="435" spans="1:29" ht="15">
      <c r="A435" s="18"/>
      <c r="B435" s="19"/>
      <c r="C435" s="20"/>
      <c r="D435" s="18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</row>
    <row r="436" spans="1:29" ht="15">
      <c r="A436" s="18"/>
      <c r="B436" s="19"/>
      <c r="C436" s="20"/>
      <c r="D436" s="18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</row>
    <row r="437" spans="1:29" ht="15">
      <c r="A437" s="18"/>
      <c r="B437" s="19"/>
      <c r="C437" s="20"/>
      <c r="D437" s="18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</row>
    <row r="438" spans="1:29" ht="15">
      <c r="A438" s="18"/>
      <c r="B438" s="19"/>
      <c r="C438" s="20"/>
      <c r="D438" s="18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</row>
    <row r="439" spans="1:29" ht="15">
      <c r="A439" s="18"/>
      <c r="B439" s="19"/>
      <c r="C439" s="20"/>
      <c r="D439" s="18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</row>
    <row r="440" spans="1:29" ht="15">
      <c r="A440" s="18"/>
      <c r="B440" s="19"/>
      <c r="C440" s="20"/>
      <c r="D440" s="18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</row>
    <row r="441" spans="1:29" ht="15">
      <c r="A441" s="18"/>
      <c r="B441" s="19"/>
      <c r="C441" s="20"/>
      <c r="D441" s="18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</row>
    <row r="442" spans="1:29" ht="15">
      <c r="A442" s="18"/>
      <c r="B442" s="19"/>
      <c r="C442" s="20"/>
      <c r="D442" s="18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</row>
    <row r="443" spans="1:29" ht="15">
      <c r="A443" s="18"/>
      <c r="B443" s="19"/>
      <c r="C443" s="20"/>
      <c r="D443" s="18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</row>
    <row r="444" spans="1:29" ht="15">
      <c r="A444" s="18"/>
      <c r="B444" s="19"/>
      <c r="C444" s="20"/>
      <c r="D444" s="18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</row>
    <row r="445" spans="1:29" ht="15">
      <c r="A445" s="18"/>
      <c r="B445" s="19"/>
      <c r="C445" s="20"/>
      <c r="D445" s="18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</row>
    <row r="446" spans="1:29" ht="15">
      <c r="A446" s="18"/>
      <c r="B446" s="19"/>
      <c r="C446" s="20"/>
      <c r="D446" s="18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</row>
    <row r="447" spans="1:29" ht="15">
      <c r="A447" s="18"/>
      <c r="B447" s="19"/>
      <c r="C447" s="20"/>
      <c r="D447" s="18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</row>
    <row r="448" spans="1:29" ht="15">
      <c r="A448" s="18"/>
      <c r="B448" s="19"/>
      <c r="C448" s="20"/>
      <c r="D448" s="18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</row>
    <row r="449" spans="1:29" ht="15">
      <c r="A449" s="18"/>
      <c r="B449" s="19"/>
      <c r="C449" s="20"/>
      <c r="D449" s="18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</row>
    <row r="450" spans="1:29" ht="15">
      <c r="A450" s="18"/>
      <c r="B450" s="19"/>
      <c r="C450" s="20"/>
      <c r="D450" s="18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</row>
    <row r="451" spans="1:29" ht="15">
      <c r="A451" s="18"/>
      <c r="B451" s="19"/>
      <c r="C451" s="20"/>
      <c r="D451" s="18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</row>
    <row r="452" spans="1:29" ht="15">
      <c r="A452" s="18"/>
      <c r="B452" s="19"/>
      <c r="C452" s="20"/>
      <c r="D452" s="18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</row>
    <row r="453" spans="1:29" ht="15">
      <c r="A453" s="18"/>
      <c r="B453" s="19"/>
      <c r="C453" s="20"/>
      <c r="D453" s="18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</row>
    <row r="454" spans="1:29" ht="15">
      <c r="A454" s="18"/>
      <c r="B454" s="19"/>
      <c r="C454" s="20"/>
      <c r="D454" s="18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</row>
    <row r="455" spans="1:29" ht="15">
      <c r="A455" s="18"/>
      <c r="B455" s="19"/>
      <c r="C455" s="20"/>
      <c r="D455" s="18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</row>
    <row r="456" spans="1:29" ht="15">
      <c r="A456" s="18"/>
      <c r="B456" s="19"/>
      <c r="C456" s="20"/>
      <c r="D456" s="18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</row>
    <row r="457" spans="1:29" ht="15">
      <c r="A457" s="18"/>
      <c r="B457" s="19"/>
      <c r="C457" s="20"/>
      <c r="D457" s="18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</row>
    <row r="458" spans="1:29" ht="15">
      <c r="A458" s="18"/>
      <c r="B458" s="19"/>
      <c r="C458" s="20"/>
      <c r="D458" s="18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</row>
    <row r="459" spans="1:29" ht="15">
      <c r="A459" s="18"/>
      <c r="B459" s="19"/>
      <c r="C459" s="20"/>
      <c r="D459" s="18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</row>
    <row r="460" spans="1:29" ht="15">
      <c r="A460" s="18"/>
      <c r="B460" s="19"/>
      <c r="C460" s="20"/>
      <c r="D460" s="18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</row>
    <row r="461" spans="1:29" ht="15">
      <c r="A461" s="18"/>
      <c r="B461" s="19"/>
      <c r="C461" s="20"/>
      <c r="D461" s="18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</row>
    <row r="462" spans="1:29" ht="15">
      <c r="A462" s="18"/>
      <c r="B462" s="19"/>
      <c r="C462" s="20"/>
      <c r="D462" s="18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</row>
    <row r="463" spans="1:29" ht="15">
      <c r="A463" s="18"/>
      <c r="B463" s="19"/>
      <c r="C463" s="20"/>
      <c r="D463" s="18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</row>
    <row r="464" spans="1:29" ht="15">
      <c r="A464" s="18"/>
      <c r="B464" s="19"/>
      <c r="C464" s="20"/>
      <c r="D464" s="18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</row>
    <row r="465" spans="1:29" ht="15">
      <c r="A465" s="18"/>
      <c r="B465" s="19"/>
      <c r="C465" s="20"/>
      <c r="D465" s="18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</row>
    <row r="466" spans="1:29" ht="15">
      <c r="A466" s="18"/>
      <c r="B466" s="19"/>
      <c r="C466" s="20"/>
      <c r="D466" s="18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</row>
    <row r="467" spans="1:29" ht="15">
      <c r="A467" s="18"/>
      <c r="B467" s="19"/>
      <c r="C467" s="20"/>
      <c r="D467" s="18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</row>
    <row r="468" spans="1:29" ht="15">
      <c r="A468" s="18"/>
      <c r="B468" s="19"/>
      <c r="C468" s="20"/>
      <c r="D468" s="18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</row>
    <row r="469" spans="1:29" ht="15">
      <c r="A469" s="18"/>
      <c r="B469" s="19"/>
      <c r="C469" s="20"/>
      <c r="D469" s="18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</row>
    <row r="470" spans="1:29" ht="15">
      <c r="A470" s="18"/>
      <c r="B470" s="19"/>
      <c r="C470" s="20"/>
      <c r="D470" s="18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</row>
    <row r="471" spans="1:29" ht="15">
      <c r="A471" s="18"/>
      <c r="B471" s="19"/>
      <c r="C471" s="20"/>
      <c r="D471" s="18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</row>
    <row r="472" spans="1:29" ht="15">
      <c r="A472" s="18"/>
      <c r="B472" s="19"/>
      <c r="C472" s="20"/>
      <c r="D472" s="18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</row>
    <row r="473" spans="1:29" ht="15">
      <c r="A473" s="18"/>
      <c r="B473" s="19"/>
      <c r="C473" s="20"/>
      <c r="D473" s="18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</row>
    <row r="474" spans="1:29" ht="15">
      <c r="A474" s="18"/>
      <c r="B474" s="19"/>
      <c r="C474" s="20"/>
      <c r="D474" s="18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</row>
    <row r="475" spans="1:29" ht="15">
      <c r="A475" s="18"/>
      <c r="B475" s="19"/>
      <c r="C475" s="20"/>
      <c r="D475" s="18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</row>
    <row r="476" spans="1:29" ht="15">
      <c r="A476" s="18"/>
      <c r="B476" s="19"/>
      <c r="C476" s="20"/>
      <c r="D476" s="18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</row>
    <row r="477" spans="1:29" ht="15">
      <c r="A477" s="18"/>
      <c r="B477" s="19"/>
      <c r="C477" s="20"/>
      <c r="D477" s="18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</row>
    <row r="478" spans="1:29" ht="15">
      <c r="A478" s="18"/>
      <c r="B478" s="19"/>
      <c r="C478" s="20"/>
      <c r="D478" s="18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</row>
    <row r="479" spans="1:29" ht="15">
      <c r="A479" s="18"/>
      <c r="B479" s="19"/>
      <c r="C479" s="20"/>
      <c r="D479" s="18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</row>
    <row r="480" spans="1:29" ht="15">
      <c r="A480" s="18"/>
      <c r="B480" s="19"/>
      <c r="C480" s="20"/>
      <c r="D480" s="18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</row>
    <row r="481" spans="1:29" ht="15">
      <c r="A481" s="18"/>
      <c r="B481" s="19"/>
      <c r="C481" s="20"/>
      <c r="D481" s="18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</row>
    <row r="482" spans="1:29" ht="15">
      <c r="A482" s="18"/>
      <c r="B482" s="19"/>
      <c r="C482" s="20"/>
      <c r="D482" s="18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</row>
    <row r="483" spans="1:29" ht="15">
      <c r="A483" s="18"/>
      <c r="B483" s="19"/>
      <c r="C483" s="20"/>
      <c r="D483" s="18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</row>
    <row r="484" spans="1:29" ht="15">
      <c r="A484" s="18"/>
      <c r="B484" s="19"/>
      <c r="C484" s="20"/>
      <c r="D484" s="18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</row>
    <row r="485" spans="1:29" ht="15">
      <c r="A485" s="18"/>
      <c r="B485" s="19"/>
      <c r="C485" s="20"/>
      <c r="D485" s="18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</row>
    <row r="486" spans="1:29" ht="15">
      <c r="A486" s="18"/>
      <c r="B486" s="19"/>
      <c r="C486" s="20"/>
      <c r="D486" s="18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</row>
    <row r="487" spans="1:29" ht="15">
      <c r="A487" s="18"/>
      <c r="B487" s="19"/>
      <c r="C487" s="20"/>
      <c r="D487" s="18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</row>
    <row r="488" spans="1:29" ht="15">
      <c r="A488" s="18"/>
      <c r="B488" s="19"/>
      <c r="C488" s="20"/>
      <c r="D488" s="18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</row>
    <row r="489" spans="1:29" ht="15">
      <c r="A489" s="18"/>
      <c r="B489" s="19"/>
      <c r="C489" s="20"/>
      <c r="D489" s="18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</row>
    <row r="490" spans="1:29" ht="15">
      <c r="A490" s="18"/>
      <c r="B490" s="19"/>
      <c r="C490" s="20"/>
      <c r="D490" s="18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</row>
    <row r="491" spans="1:29" ht="15">
      <c r="A491" s="18"/>
      <c r="B491" s="19"/>
      <c r="C491" s="20"/>
      <c r="D491" s="18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</row>
    <row r="492" spans="1:29" ht="15">
      <c r="A492" s="18"/>
      <c r="B492" s="19"/>
      <c r="C492" s="20"/>
      <c r="D492" s="18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</row>
    <row r="493" spans="1:29" ht="15">
      <c r="A493" s="18"/>
      <c r="B493" s="19"/>
      <c r="C493" s="20"/>
      <c r="D493" s="18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</row>
    <row r="494" spans="1:29" ht="15">
      <c r="A494" s="18"/>
      <c r="B494" s="19"/>
      <c r="C494" s="20"/>
      <c r="D494" s="18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</row>
    <row r="495" spans="1:29" ht="15">
      <c r="A495" s="18"/>
      <c r="B495" s="19"/>
      <c r="C495" s="20"/>
      <c r="D495" s="18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</row>
    <row r="496" spans="1:29" ht="15">
      <c r="A496" s="18"/>
      <c r="B496" s="19"/>
      <c r="C496" s="20"/>
      <c r="D496" s="18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</row>
    <row r="497" spans="1:29" ht="15">
      <c r="A497" s="18"/>
      <c r="B497" s="19"/>
      <c r="C497" s="20"/>
      <c r="D497" s="18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</row>
    <row r="498" spans="1:29" ht="15">
      <c r="A498" s="18"/>
      <c r="B498" s="19"/>
      <c r="C498" s="20"/>
      <c r="D498" s="18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</row>
    <row r="499" spans="1:29" ht="15">
      <c r="A499" s="18"/>
      <c r="B499" s="19"/>
      <c r="C499" s="20"/>
      <c r="D499" s="18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</row>
    <row r="500" spans="1:29" ht="15">
      <c r="A500" s="18"/>
      <c r="B500" s="19"/>
      <c r="C500" s="20"/>
      <c r="D500" s="18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</row>
    <row r="501" spans="1:29" ht="15">
      <c r="A501" s="18"/>
      <c r="B501" s="19"/>
      <c r="C501" s="20"/>
      <c r="D501" s="18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</row>
    <row r="502" spans="1:29" ht="15">
      <c r="A502" s="18"/>
      <c r="B502" s="19"/>
      <c r="C502" s="20"/>
      <c r="D502" s="18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</row>
    <row r="503" spans="1:29" ht="15">
      <c r="A503" s="18"/>
      <c r="B503" s="19"/>
      <c r="C503" s="20"/>
      <c r="D503" s="18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</row>
    <row r="504" spans="1:29" ht="15">
      <c r="A504" s="18"/>
      <c r="B504" s="19"/>
      <c r="C504" s="20"/>
      <c r="D504" s="18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</row>
    <row r="505" spans="1:29" ht="15">
      <c r="A505" s="18"/>
      <c r="B505" s="19"/>
      <c r="C505" s="20"/>
      <c r="D505" s="18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</row>
    <row r="506" spans="1:29" ht="15">
      <c r="A506" s="18"/>
      <c r="B506" s="19"/>
      <c r="C506" s="20"/>
      <c r="D506" s="18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</row>
    <row r="507" spans="1:29" ht="15">
      <c r="A507" s="18"/>
      <c r="B507" s="19"/>
      <c r="C507" s="20"/>
      <c r="D507" s="18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</row>
    <row r="508" spans="1:29" ht="15">
      <c r="A508" s="18"/>
      <c r="B508" s="19"/>
      <c r="C508" s="20"/>
      <c r="D508" s="18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</row>
    <row r="509" spans="1:29" ht="15">
      <c r="A509" s="18"/>
      <c r="B509" s="19"/>
      <c r="C509" s="20"/>
      <c r="D509" s="18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</row>
    <row r="510" spans="1:29" ht="15">
      <c r="A510" s="18"/>
      <c r="B510" s="19"/>
      <c r="C510" s="20"/>
      <c r="D510" s="18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</row>
    <row r="511" spans="1:29" ht="15">
      <c r="A511" s="18"/>
      <c r="B511" s="19"/>
      <c r="C511" s="20"/>
      <c r="D511" s="18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</row>
    <row r="512" spans="1:29" ht="15">
      <c r="A512" s="18"/>
      <c r="B512" s="19"/>
      <c r="C512" s="20"/>
      <c r="D512" s="18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</row>
    <row r="513" spans="1:29" ht="15">
      <c r="A513" s="18"/>
      <c r="B513" s="19"/>
      <c r="C513" s="20"/>
      <c r="D513" s="18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</row>
    <row r="514" spans="1:29" ht="15">
      <c r="A514" s="18"/>
      <c r="B514" s="19"/>
      <c r="C514" s="20"/>
      <c r="D514" s="18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</row>
    <row r="515" spans="1:29" ht="15">
      <c r="A515" s="18"/>
      <c r="B515" s="19"/>
      <c r="C515" s="20"/>
      <c r="D515" s="18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</row>
    <row r="516" spans="1:29" ht="15">
      <c r="A516" s="18"/>
      <c r="B516" s="19"/>
      <c r="C516" s="20"/>
      <c r="D516" s="18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</row>
    <row r="517" spans="1:29" ht="15">
      <c r="A517" s="18"/>
      <c r="B517" s="19"/>
      <c r="C517" s="20"/>
      <c r="D517" s="18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</row>
    <row r="518" spans="1:29" ht="15">
      <c r="A518" s="18"/>
      <c r="B518" s="19"/>
      <c r="C518" s="20"/>
      <c r="D518" s="18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</row>
    <row r="519" spans="1:29" ht="15">
      <c r="A519" s="18"/>
      <c r="B519" s="19"/>
      <c r="C519" s="20"/>
      <c r="D519" s="18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</row>
    <row r="520" spans="1:29" ht="15">
      <c r="A520" s="18"/>
      <c r="B520" s="19"/>
      <c r="C520" s="20"/>
      <c r="D520" s="18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</row>
    <row r="521" spans="1:29" ht="15">
      <c r="A521" s="18"/>
      <c r="B521" s="19"/>
      <c r="C521" s="20"/>
      <c r="D521" s="18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</row>
    <row r="522" spans="1:29" ht="15">
      <c r="A522" s="18"/>
      <c r="B522" s="19"/>
      <c r="C522" s="20"/>
      <c r="D522" s="18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</row>
    <row r="523" spans="1:29" ht="15">
      <c r="A523" s="18"/>
      <c r="B523" s="19"/>
      <c r="C523" s="20"/>
      <c r="D523" s="18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</row>
    <row r="524" spans="1:29" ht="15">
      <c r="A524" s="18"/>
      <c r="B524" s="19"/>
      <c r="C524" s="20"/>
      <c r="D524" s="18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</row>
    <row r="525" spans="1:29" ht="15">
      <c r="A525" s="18"/>
      <c r="B525" s="19"/>
      <c r="C525" s="20"/>
      <c r="D525" s="18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</row>
    <row r="526" spans="1:29" ht="15">
      <c r="A526" s="18"/>
      <c r="B526" s="19"/>
      <c r="C526" s="20"/>
      <c r="D526" s="18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</row>
    <row r="527" spans="1:29" ht="15">
      <c r="A527" s="18"/>
      <c r="B527" s="19"/>
      <c r="C527" s="20"/>
      <c r="D527" s="18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</row>
    <row r="528" spans="1:29" ht="15">
      <c r="A528" s="18"/>
      <c r="B528" s="19"/>
      <c r="C528" s="20"/>
      <c r="D528" s="18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</row>
    <row r="529" spans="1:29" ht="15">
      <c r="A529" s="18"/>
      <c r="B529" s="19"/>
      <c r="C529" s="20"/>
      <c r="D529" s="18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</row>
    <row r="530" spans="1:29" ht="15">
      <c r="A530" s="18"/>
      <c r="B530" s="19"/>
      <c r="C530" s="20"/>
      <c r="D530" s="18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</row>
    <row r="531" spans="1:29" ht="15">
      <c r="A531" s="18"/>
      <c r="B531" s="19"/>
      <c r="C531" s="20"/>
      <c r="D531" s="18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</row>
    <row r="532" spans="1:29" ht="15">
      <c r="A532" s="18"/>
      <c r="B532" s="19"/>
      <c r="C532" s="20"/>
      <c r="D532" s="18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</row>
    <row r="533" spans="1:29" ht="15">
      <c r="A533" s="18"/>
      <c r="B533" s="19"/>
      <c r="C533" s="20"/>
      <c r="D533" s="18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</row>
    <row r="534" spans="1:29" ht="15">
      <c r="A534" s="18"/>
      <c r="B534" s="19"/>
      <c r="C534" s="20"/>
      <c r="D534" s="18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</row>
    <row r="535" spans="1:29" ht="15">
      <c r="A535" s="18"/>
      <c r="B535" s="19"/>
      <c r="C535" s="20"/>
      <c r="D535" s="18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</row>
    <row r="536" spans="1:29" ht="15">
      <c r="A536" s="18"/>
      <c r="B536" s="19"/>
      <c r="C536" s="20"/>
      <c r="D536" s="18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</row>
    <row r="537" spans="1:29" ht="15">
      <c r="A537" s="18"/>
      <c r="B537" s="19"/>
      <c r="C537" s="20"/>
      <c r="D537" s="18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</row>
    <row r="538" spans="1:29" ht="15">
      <c r="A538" s="18"/>
      <c r="B538" s="19"/>
      <c r="C538" s="20"/>
      <c r="D538" s="18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</row>
    <row r="539" spans="1:29" ht="15">
      <c r="A539" s="18"/>
      <c r="B539" s="19"/>
      <c r="C539" s="20"/>
      <c r="D539" s="18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</row>
    <row r="540" spans="1:29" ht="15">
      <c r="A540" s="18"/>
      <c r="B540" s="19"/>
      <c r="C540" s="20"/>
      <c r="D540" s="18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</row>
    <row r="541" spans="1:29" ht="15">
      <c r="A541" s="18"/>
      <c r="B541" s="19"/>
      <c r="C541" s="20"/>
      <c r="D541" s="18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</row>
    <row r="542" spans="1:29" ht="15">
      <c r="A542" s="18"/>
      <c r="B542" s="19"/>
      <c r="C542" s="20"/>
      <c r="D542" s="18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</row>
    <row r="543" spans="1:29" ht="15">
      <c r="A543" s="18"/>
      <c r="B543" s="19"/>
      <c r="C543" s="20"/>
      <c r="D543" s="18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</row>
    <row r="544" spans="1:29" ht="15">
      <c r="A544" s="18"/>
      <c r="B544" s="19"/>
      <c r="C544" s="20"/>
      <c r="D544" s="18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</row>
    <row r="545" spans="1:29" ht="15">
      <c r="A545" s="18"/>
      <c r="B545" s="19"/>
      <c r="C545" s="20"/>
      <c r="D545" s="18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</row>
    <row r="546" spans="1:29" ht="15">
      <c r="A546" s="18"/>
      <c r="B546" s="19"/>
      <c r="C546" s="20"/>
      <c r="D546" s="18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</row>
    <row r="547" spans="1:29" ht="15">
      <c r="A547" s="18"/>
      <c r="B547" s="19"/>
      <c r="C547" s="20"/>
      <c r="D547" s="18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</row>
    <row r="548" spans="1:29" ht="15">
      <c r="A548" s="18"/>
      <c r="B548" s="19"/>
      <c r="C548" s="20"/>
      <c r="D548" s="18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</row>
    <row r="549" spans="1:29" ht="15">
      <c r="A549" s="18"/>
      <c r="B549" s="19"/>
      <c r="C549" s="20"/>
      <c r="D549" s="18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</row>
    <row r="550" spans="1:29" ht="15">
      <c r="A550" s="18"/>
      <c r="B550" s="19"/>
      <c r="C550" s="20"/>
      <c r="D550" s="18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</row>
    <row r="551" spans="1:29" ht="15">
      <c r="A551" s="18"/>
      <c r="B551" s="19"/>
      <c r="C551" s="20"/>
      <c r="D551" s="18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</row>
    <row r="552" spans="1:29" ht="15">
      <c r="A552" s="18"/>
      <c r="B552" s="19"/>
      <c r="C552" s="20"/>
      <c r="D552" s="18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</row>
    <row r="553" spans="1:29" ht="15">
      <c r="A553" s="18"/>
      <c r="B553" s="19"/>
      <c r="C553" s="20"/>
      <c r="D553" s="18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</row>
    <row r="554" spans="1:29" ht="15">
      <c r="A554" s="18"/>
      <c r="B554" s="19"/>
      <c r="C554" s="20"/>
      <c r="D554" s="18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</row>
    <row r="555" spans="1:29" ht="15">
      <c r="A555" s="18"/>
      <c r="B555" s="19"/>
      <c r="C555" s="20"/>
      <c r="D555" s="18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</row>
    <row r="556" spans="1:29" ht="15">
      <c r="A556" s="18"/>
      <c r="B556" s="19"/>
      <c r="C556" s="20"/>
      <c r="D556" s="18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</row>
    <row r="557" spans="1:29" ht="15">
      <c r="A557" s="18"/>
      <c r="B557" s="19"/>
      <c r="C557" s="20"/>
      <c r="D557" s="18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</row>
    <row r="558" spans="1:29" ht="15">
      <c r="A558" s="18"/>
      <c r="B558" s="19"/>
      <c r="C558" s="20"/>
      <c r="D558" s="18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</row>
    <row r="559" spans="1:29" ht="15">
      <c r="A559" s="18"/>
      <c r="B559" s="19"/>
      <c r="C559" s="20"/>
      <c r="D559" s="18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</row>
    <row r="560" spans="1:29" ht="15">
      <c r="A560" s="18"/>
      <c r="B560" s="19"/>
      <c r="C560" s="20"/>
      <c r="D560" s="18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</row>
    <row r="561" spans="1:29" ht="15">
      <c r="A561" s="18"/>
      <c r="B561" s="19"/>
      <c r="C561" s="20"/>
      <c r="D561" s="18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</row>
    <row r="562" spans="1:29" ht="15">
      <c r="A562" s="18"/>
      <c r="B562" s="19"/>
      <c r="C562" s="20"/>
      <c r="D562" s="18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</row>
    <row r="563" spans="1:29" ht="15">
      <c r="A563" s="18"/>
      <c r="B563" s="19"/>
      <c r="C563" s="20"/>
      <c r="D563" s="18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</row>
    <row r="564" spans="1:29" ht="15">
      <c r="A564" s="18"/>
      <c r="B564" s="19"/>
      <c r="C564" s="20"/>
      <c r="D564" s="18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</row>
    <row r="565" spans="1:29" ht="15">
      <c r="A565" s="18"/>
      <c r="B565" s="19"/>
      <c r="C565" s="20"/>
      <c r="D565" s="18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</row>
    <row r="566" spans="1:29" ht="15">
      <c r="A566" s="18"/>
      <c r="B566" s="19"/>
      <c r="C566" s="20"/>
      <c r="D566" s="18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</row>
    <row r="567" spans="1:29" ht="15">
      <c r="A567" s="18"/>
      <c r="B567" s="19"/>
      <c r="C567" s="20"/>
      <c r="D567" s="18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</row>
    <row r="568" spans="1:29" ht="15">
      <c r="A568" s="18"/>
      <c r="B568" s="19"/>
      <c r="C568" s="20"/>
      <c r="D568" s="18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</row>
    <row r="569" spans="1:29" ht="15">
      <c r="A569" s="18"/>
      <c r="B569" s="19"/>
      <c r="C569" s="20"/>
      <c r="D569" s="18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</row>
    <row r="570" spans="1:29" ht="15">
      <c r="A570" s="18"/>
      <c r="B570" s="19"/>
      <c r="C570" s="20"/>
      <c r="D570" s="18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</row>
    <row r="571" spans="1:29" ht="15">
      <c r="A571" s="18"/>
      <c r="B571" s="19"/>
      <c r="C571" s="20"/>
      <c r="D571" s="18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</row>
    <row r="572" spans="1:29" ht="15">
      <c r="A572" s="18"/>
      <c r="B572" s="19"/>
      <c r="C572" s="20"/>
      <c r="D572" s="18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</row>
    <row r="573" spans="1:29" ht="15">
      <c r="A573" s="18"/>
      <c r="B573" s="19"/>
      <c r="C573" s="20"/>
      <c r="D573" s="18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</row>
    <row r="574" spans="1:29" ht="15">
      <c r="A574" s="18"/>
      <c r="B574" s="19"/>
      <c r="C574" s="20"/>
      <c r="D574" s="18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</row>
    <row r="575" spans="1:29" ht="15">
      <c r="A575" s="18"/>
      <c r="B575" s="19"/>
      <c r="C575" s="20"/>
      <c r="D575" s="18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</row>
    <row r="576" spans="1:29" ht="15">
      <c r="A576" s="18"/>
      <c r="B576" s="19"/>
      <c r="C576" s="20"/>
      <c r="D576" s="18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</row>
    <row r="577" spans="1:29" ht="15">
      <c r="A577" s="18"/>
      <c r="B577" s="19"/>
      <c r="C577" s="20"/>
      <c r="D577" s="18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</row>
    <row r="578" spans="1:29" ht="15">
      <c r="A578" s="18"/>
      <c r="B578" s="19"/>
      <c r="C578" s="20"/>
      <c r="D578" s="18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</row>
    <row r="579" spans="1:29" ht="15">
      <c r="A579" s="18"/>
      <c r="B579" s="19"/>
      <c r="C579" s="20"/>
      <c r="D579" s="18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</row>
    <row r="580" spans="1:29" ht="15">
      <c r="A580" s="18"/>
      <c r="B580" s="19"/>
      <c r="C580" s="20"/>
      <c r="D580" s="18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</row>
    <row r="581" spans="1:29" ht="15">
      <c r="A581" s="18"/>
      <c r="B581" s="19"/>
      <c r="C581" s="20"/>
      <c r="D581" s="18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</row>
    <row r="582" spans="1:29" ht="15">
      <c r="A582" s="18"/>
      <c r="B582" s="19"/>
      <c r="C582" s="20"/>
      <c r="D582" s="18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</row>
    <row r="583" spans="1:29" ht="15">
      <c r="A583" s="18"/>
      <c r="B583" s="19"/>
      <c r="C583" s="20"/>
      <c r="D583" s="18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</row>
    <row r="584" spans="1:29" ht="15">
      <c r="A584" s="18"/>
      <c r="B584" s="19"/>
      <c r="C584" s="20"/>
      <c r="D584" s="18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</row>
    <row r="585" spans="1:29" ht="15">
      <c r="A585" s="18"/>
      <c r="B585" s="19"/>
      <c r="C585" s="20"/>
      <c r="D585" s="18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</row>
    <row r="586" spans="1:29" ht="15">
      <c r="A586" s="18"/>
      <c r="B586" s="19"/>
      <c r="C586" s="20"/>
      <c r="D586" s="18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</row>
    <row r="587" spans="1:29" ht="15">
      <c r="A587" s="18"/>
      <c r="B587" s="19"/>
      <c r="C587" s="20"/>
      <c r="D587" s="18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</row>
    <row r="588" spans="1:29" ht="15">
      <c r="A588" s="18"/>
      <c r="B588" s="19"/>
      <c r="C588" s="20"/>
      <c r="D588" s="18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</row>
    <row r="589" spans="1:29" ht="15">
      <c r="A589" s="18"/>
      <c r="B589" s="19"/>
      <c r="C589" s="20"/>
      <c r="D589" s="18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</row>
    <row r="590" spans="1:29" ht="15">
      <c r="A590" s="18"/>
      <c r="B590" s="19"/>
      <c r="C590" s="20"/>
      <c r="D590" s="18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</row>
    <row r="591" spans="1:29" ht="15">
      <c r="A591" s="18"/>
      <c r="B591" s="19"/>
      <c r="C591" s="20"/>
      <c r="D591" s="18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</row>
    <row r="592" spans="1:29" ht="15">
      <c r="A592" s="18"/>
      <c r="B592" s="19"/>
      <c r="C592" s="20"/>
      <c r="D592" s="18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</row>
    <row r="593" spans="1:29" ht="15">
      <c r="A593" s="18"/>
      <c r="B593" s="19"/>
      <c r="C593" s="20"/>
      <c r="D593" s="18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</row>
    <row r="594" spans="1:29" ht="15">
      <c r="A594" s="18"/>
      <c r="B594" s="19"/>
      <c r="C594" s="20"/>
      <c r="D594" s="18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</row>
    <row r="595" spans="1:29" ht="15">
      <c r="A595" s="18"/>
      <c r="B595" s="19"/>
      <c r="C595" s="20"/>
      <c r="D595" s="18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</row>
    <row r="596" spans="1:29" ht="15">
      <c r="A596" s="18"/>
      <c r="B596" s="19"/>
      <c r="C596" s="20"/>
      <c r="D596" s="18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</row>
    <row r="597" spans="1:29" ht="15">
      <c r="A597" s="18"/>
      <c r="B597" s="19"/>
      <c r="C597" s="20"/>
      <c r="D597" s="18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</row>
    <row r="598" spans="1:29" ht="15">
      <c r="A598" s="18"/>
      <c r="B598" s="19"/>
      <c r="C598" s="20"/>
      <c r="D598" s="18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</row>
    <row r="599" spans="1:29" ht="15">
      <c r="A599" s="18"/>
      <c r="B599" s="19"/>
      <c r="C599" s="20"/>
      <c r="D599" s="18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</row>
    <row r="600" spans="1:29" ht="15">
      <c r="A600" s="18"/>
      <c r="B600" s="19"/>
      <c r="C600" s="20"/>
      <c r="D600" s="18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</row>
    <row r="601" spans="1:29" ht="15">
      <c r="A601" s="18"/>
      <c r="B601" s="19"/>
      <c r="C601" s="20"/>
      <c r="D601" s="18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</row>
    <row r="602" spans="1:29" ht="15">
      <c r="A602" s="18"/>
      <c r="B602" s="19"/>
      <c r="C602" s="20"/>
      <c r="D602" s="18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</row>
    <row r="603" spans="1:29" ht="15">
      <c r="A603" s="18"/>
      <c r="B603" s="19"/>
      <c r="C603" s="20"/>
      <c r="D603" s="18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</row>
    <row r="604" spans="1:29" ht="15">
      <c r="A604" s="18"/>
      <c r="B604" s="19"/>
      <c r="C604" s="20"/>
      <c r="D604" s="18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</row>
    <row r="605" spans="1:29" ht="15">
      <c r="A605" s="18"/>
      <c r="B605" s="19"/>
      <c r="C605" s="20"/>
      <c r="D605" s="18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</row>
    <row r="606" spans="1:29" ht="15">
      <c r="A606" s="18"/>
      <c r="B606" s="19"/>
      <c r="C606" s="20"/>
      <c r="D606" s="18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</row>
    <row r="607" spans="1:29" ht="15">
      <c r="A607" s="18"/>
      <c r="B607" s="19"/>
      <c r="C607" s="20"/>
      <c r="D607" s="18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</row>
    <row r="608" spans="1:29" ht="15">
      <c r="A608" s="18"/>
      <c r="B608" s="19"/>
      <c r="C608" s="20"/>
      <c r="D608" s="18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</row>
    <row r="609" spans="1:29" ht="15">
      <c r="A609" s="18"/>
      <c r="B609" s="19"/>
      <c r="C609" s="20"/>
      <c r="D609" s="18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</row>
    <row r="610" spans="1:29" ht="15">
      <c r="A610" s="18"/>
      <c r="B610" s="19"/>
      <c r="C610" s="20"/>
      <c r="D610" s="18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</row>
    <row r="611" spans="1:29" ht="15">
      <c r="A611" s="18"/>
      <c r="B611" s="19"/>
      <c r="C611" s="20"/>
      <c r="D611" s="18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</row>
    <row r="612" spans="1:29" ht="15">
      <c r="A612" s="18"/>
      <c r="B612" s="19"/>
      <c r="C612" s="20"/>
      <c r="D612" s="18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</row>
    <row r="613" spans="1:29" ht="15">
      <c r="A613" s="18"/>
      <c r="B613" s="19"/>
      <c r="C613" s="20"/>
      <c r="D613" s="18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</row>
    <row r="614" spans="1:29" ht="15">
      <c r="A614" s="18"/>
      <c r="B614" s="19"/>
      <c r="C614" s="20"/>
      <c r="D614" s="18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</row>
    <row r="615" spans="1:29" ht="15">
      <c r="A615" s="18"/>
      <c r="B615" s="19"/>
      <c r="C615" s="20"/>
      <c r="D615" s="18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</row>
    <row r="616" spans="1:29" ht="15">
      <c r="A616" s="18"/>
      <c r="B616" s="19"/>
      <c r="C616" s="20"/>
      <c r="D616" s="18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</row>
    <row r="617" spans="1:29" ht="15">
      <c r="A617" s="18"/>
      <c r="B617" s="19"/>
      <c r="C617" s="20"/>
      <c r="D617" s="18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</row>
    <row r="618" spans="1:29" ht="15">
      <c r="A618" s="18"/>
      <c r="B618" s="19"/>
      <c r="C618" s="20"/>
      <c r="D618" s="18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</row>
    <row r="619" spans="1:29" ht="15">
      <c r="A619" s="18"/>
      <c r="B619" s="19"/>
      <c r="C619" s="20"/>
      <c r="D619" s="18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</row>
    <row r="620" spans="1:29" ht="15">
      <c r="A620" s="18"/>
      <c r="B620" s="19"/>
      <c r="C620" s="20"/>
      <c r="D620" s="18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</row>
    <row r="621" spans="1:29" ht="15">
      <c r="A621" s="18"/>
      <c r="B621" s="19"/>
      <c r="C621" s="20"/>
      <c r="D621" s="18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</row>
    <row r="622" spans="1:29" ht="15">
      <c r="A622" s="18"/>
      <c r="B622" s="19"/>
      <c r="C622" s="20"/>
      <c r="D622" s="18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</row>
    <row r="623" spans="1:29" ht="15">
      <c r="A623" s="18"/>
      <c r="B623" s="19"/>
      <c r="C623" s="20"/>
      <c r="D623" s="18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</row>
    <row r="624" spans="1:29" ht="15">
      <c r="A624" s="18"/>
      <c r="B624" s="19"/>
      <c r="C624" s="20"/>
      <c r="D624" s="18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</row>
    <row r="625" spans="1:29" ht="15">
      <c r="A625" s="18"/>
      <c r="B625" s="19"/>
      <c r="C625" s="20"/>
      <c r="D625" s="18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</row>
    <row r="626" spans="1:29" ht="15">
      <c r="A626" s="18"/>
      <c r="B626" s="19"/>
      <c r="C626" s="20"/>
      <c r="D626" s="18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</row>
    <row r="627" spans="1:29" ht="15">
      <c r="A627" s="18"/>
      <c r="B627" s="19"/>
      <c r="C627" s="20"/>
      <c r="D627" s="18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</row>
    <row r="628" spans="1:29" ht="15">
      <c r="A628" s="18"/>
      <c r="B628" s="19"/>
      <c r="C628" s="20"/>
      <c r="D628" s="18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</row>
    <row r="629" spans="1:29" ht="15">
      <c r="A629" s="18"/>
      <c r="B629" s="19"/>
      <c r="C629" s="20"/>
      <c r="D629" s="18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</row>
    <row r="630" spans="1:29" ht="15">
      <c r="A630" s="18"/>
      <c r="B630" s="19"/>
      <c r="C630" s="20"/>
      <c r="D630" s="18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</row>
    <row r="631" spans="1:29" ht="15">
      <c r="A631" s="18"/>
      <c r="B631" s="19"/>
      <c r="C631" s="20"/>
      <c r="D631" s="18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</row>
    <row r="632" spans="1:29" ht="15">
      <c r="A632" s="18"/>
      <c r="B632" s="19"/>
      <c r="C632" s="20"/>
      <c r="D632" s="18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</row>
    <row r="633" spans="1:29" ht="15">
      <c r="A633" s="18"/>
      <c r="B633" s="19"/>
      <c r="C633" s="20"/>
      <c r="D633" s="18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</row>
    <row r="634" spans="1:29" ht="15">
      <c r="A634" s="18"/>
      <c r="B634" s="19"/>
      <c r="C634" s="20"/>
      <c r="D634" s="18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</row>
    <row r="635" spans="1:29" ht="15">
      <c r="A635" s="18"/>
      <c r="B635" s="19"/>
      <c r="C635" s="20"/>
      <c r="D635" s="18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</row>
    <row r="636" spans="1:29" ht="15">
      <c r="A636" s="18"/>
      <c r="B636" s="19"/>
      <c r="C636" s="20"/>
      <c r="D636" s="18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</row>
    <row r="637" spans="1:29" ht="15">
      <c r="A637" s="18"/>
      <c r="B637" s="19"/>
      <c r="C637" s="20"/>
      <c r="D637" s="18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</row>
    <row r="638" spans="1:29" ht="15">
      <c r="A638" s="18"/>
      <c r="B638" s="19"/>
      <c r="C638" s="20"/>
      <c r="D638" s="18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</row>
    <row r="639" spans="1:29" ht="15">
      <c r="A639" s="18"/>
      <c r="B639" s="19"/>
      <c r="C639" s="20"/>
      <c r="D639" s="18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</row>
    <row r="640" spans="1:29" ht="15">
      <c r="A640" s="18"/>
      <c r="B640" s="19"/>
      <c r="C640" s="20"/>
      <c r="D640" s="18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</row>
    <row r="641" spans="1:29" ht="15">
      <c r="A641" s="18"/>
      <c r="B641" s="19"/>
      <c r="C641" s="20"/>
      <c r="D641" s="18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</row>
    <row r="642" spans="1:29" ht="15">
      <c r="A642" s="18"/>
      <c r="B642" s="19"/>
      <c r="C642" s="20"/>
      <c r="D642" s="18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</row>
    <row r="643" spans="1:29" ht="15">
      <c r="A643" s="18"/>
      <c r="B643" s="19"/>
      <c r="C643" s="20"/>
      <c r="D643" s="18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</row>
    <row r="644" spans="1:29" ht="15">
      <c r="A644" s="18"/>
      <c r="B644" s="19"/>
      <c r="C644" s="20"/>
      <c r="D644" s="18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</row>
    <row r="645" spans="1:29" ht="15">
      <c r="A645" s="18"/>
      <c r="B645" s="19"/>
      <c r="C645" s="20"/>
      <c r="D645" s="18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</row>
    <row r="646" spans="1:29" ht="15">
      <c r="A646" s="18"/>
      <c r="B646" s="19"/>
      <c r="C646" s="20"/>
      <c r="D646" s="18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</row>
    <row r="647" spans="1:29" ht="15">
      <c r="A647" s="18"/>
      <c r="B647" s="19"/>
      <c r="C647" s="20"/>
      <c r="D647" s="18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</row>
    <row r="648" spans="1:29" ht="15">
      <c r="A648" s="18"/>
      <c r="B648" s="19"/>
      <c r="C648" s="20"/>
      <c r="D648" s="18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</row>
    <row r="649" spans="1:29" ht="15">
      <c r="A649" s="18"/>
      <c r="B649" s="19"/>
      <c r="C649" s="20"/>
      <c r="D649" s="18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</row>
    <row r="650" spans="1:29" ht="15">
      <c r="A650" s="18"/>
      <c r="B650" s="19"/>
      <c r="C650" s="20"/>
      <c r="D650" s="18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</row>
    <row r="651" spans="1:29" ht="15">
      <c r="A651" s="18"/>
      <c r="B651" s="19"/>
      <c r="C651" s="20"/>
      <c r="D651" s="18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</row>
    <row r="652" spans="1:29" ht="15">
      <c r="A652" s="18"/>
      <c r="B652" s="19"/>
      <c r="C652" s="20"/>
      <c r="D652" s="18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</row>
    <row r="653" spans="1:29" ht="15">
      <c r="A653" s="18"/>
      <c r="B653" s="19"/>
      <c r="C653" s="20"/>
      <c r="D653" s="18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</row>
    <row r="654" spans="1:29" ht="15">
      <c r="A654" s="18"/>
      <c r="B654" s="19"/>
      <c r="C654" s="20"/>
      <c r="D654" s="18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</row>
    <row r="655" spans="1:29" ht="15">
      <c r="A655" s="18"/>
      <c r="B655" s="19"/>
      <c r="C655" s="20"/>
      <c r="D655" s="18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</row>
    <row r="656" spans="1:29" ht="15">
      <c r="A656" s="18"/>
      <c r="B656" s="19"/>
      <c r="C656" s="20"/>
      <c r="D656" s="18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</row>
    <row r="657" spans="1:29" ht="15">
      <c r="A657" s="18"/>
      <c r="B657" s="19"/>
      <c r="C657" s="20"/>
      <c r="D657" s="18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</row>
    <row r="658" spans="1:29" ht="15">
      <c r="A658" s="18"/>
      <c r="B658" s="19"/>
      <c r="C658" s="20"/>
      <c r="D658" s="18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</row>
    <row r="659" spans="1:29" ht="15">
      <c r="A659" s="18"/>
      <c r="B659" s="19"/>
      <c r="C659" s="20"/>
      <c r="D659" s="18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</row>
    <row r="660" spans="1:29" ht="15">
      <c r="A660" s="18"/>
      <c r="B660" s="19"/>
      <c r="C660" s="20"/>
      <c r="D660" s="18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</row>
    <row r="661" spans="1:29" ht="15">
      <c r="A661" s="18"/>
      <c r="B661" s="19"/>
      <c r="C661" s="20"/>
      <c r="D661" s="18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</row>
    <row r="662" spans="1:29" ht="15">
      <c r="A662" s="18"/>
      <c r="B662" s="19"/>
      <c r="C662" s="20"/>
      <c r="D662" s="18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</row>
    <row r="663" spans="1:29" ht="15">
      <c r="A663" s="18"/>
      <c r="B663" s="19"/>
      <c r="C663" s="20"/>
      <c r="D663" s="18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</row>
    <row r="664" spans="1:29" ht="15">
      <c r="A664" s="18"/>
      <c r="B664" s="19"/>
      <c r="C664" s="20"/>
      <c r="D664" s="18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</row>
    <row r="665" spans="1:29" ht="15">
      <c r="A665" s="18"/>
      <c r="B665" s="19"/>
      <c r="C665" s="20"/>
      <c r="D665" s="18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</row>
    <row r="666" spans="1:29" ht="15">
      <c r="A666" s="18"/>
      <c r="B666" s="19"/>
      <c r="C666" s="20"/>
      <c r="D666" s="18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</row>
    <row r="667" spans="1:29" ht="15">
      <c r="A667" s="18"/>
      <c r="B667" s="19"/>
      <c r="C667" s="20"/>
      <c r="D667" s="18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</row>
    <row r="668" spans="1:29" ht="15">
      <c r="A668" s="18"/>
      <c r="B668" s="19"/>
      <c r="C668" s="20"/>
      <c r="D668" s="18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</row>
    <row r="669" spans="1:29" ht="15">
      <c r="A669" s="18"/>
      <c r="B669" s="19"/>
      <c r="C669" s="20"/>
      <c r="D669" s="18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</row>
    <row r="670" spans="1:29" ht="15">
      <c r="A670" s="18"/>
      <c r="B670" s="19"/>
      <c r="C670" s="20"/>
      <c r="D670" s="18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</row>
    <row r="671" spans="1:29" ht="15">
      <c r="A671" s="18"/>
      <c r="B671" s="19"/>
      <c r="C671" s="20"/>
      <c r="D671" s="18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</row>
    <row r="672" spans="1:29" ht="15">
      <c r="A672" s="18"/>
      <c r="B672" s="19"/>
      <c r="C672" s="20"/>
      <c r="D672" s="18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</row>
    <row r="673" spans="1:29" ht="15">
      <c r="A673" s="18"/>
      <c r="B673" s="19"/>
      <c r="C673" s="20"/>
      <c r="D673" s="18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</row>
    <row r="674" spans="1:29" ht="1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</row>
    <row r="675" spans="1:29" ht="1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</row>
    <row r="676" spans="1:29" ht="1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</row>
    <row r="677" spans="1:29" ht="1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</row>
    <row r="678" spans="1:29" ht="1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</row>
    <row r="679" spans="1:29" ht="1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</row>
    <row r="680" spans="1:29" ht="1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</row>
    <row r="681" spans="1:29" ht="1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</row>
    <row r="682" spans="1:29" ht="1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</row>
    <row r="683" spans="1:29" ht="1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</row>
  </sheetData>
  <sheetProtection/>
  <mergeCells count="28">
    <mergeCell ref="T8:T9"/>
    <mergeCell ref="AA8:AA9"/>
    <mergeCell ref="AB8:AB9"/>
    <mergeCell ref="AC8:AC9"/>
    <mergeCell ref="U8:U9"/>
    <mergeCell ref="V8:V9"/>
    <mergeCell ref="W8:W9"/>
    <mergeCell ref="X8:X9"/>
    <mergeCell ref="Y8:Y9"/>
    <mergeCell ref="Z8:Z9"/>
    <mergeCell ref="O7:AC7"/>
    <mergeCell ref="E8:F8"/>
    <mergeCell ref="G8:H8"/>
    <mergeCell ref="I8:J8"/>
    <mergeCell ref="K8:K9"/>
    <mergeCell ref="L8:M8"/>
    <mergeCell ref="N8:N9"/>
    <mergeCell ref="O8:O9"/>
    <mergeCell ref="P8:P9"/>
    <mergeCell ref="Q8:S8"/>
    <mergeCell ref="A1:E1"/>
    <mergeCell ref="A3:G3"/>
    <mergeCell ref="A5:G5"/>
    <mergeCell ref="A7:A9"/>
    <mergeCell ref="B7:B9"/>
    <mergeCell ref="C7:C9"/>
    <mergeCell ref="D7:D9"/>
    <mergeCell ref="E7:N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2014-01-01T15:44:47Z</dcterms:created>
  <dcterms:modified xsi:type="dcterms:W3CDTF">2014-01-08T08:53:05Z</dcterms:modified>
  <cp:category/>
  <cp:version/>
  <cp:contentType/>
  <cp:contentStatus/>
</cp:coreProperties>
</file>